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/>
  </bookViews>
  <sheets>
    <sheet name="програм 9" sheetId="4" r:id="rId1"/>
    <sheet name="ПА 1" sheetId="5" r:id="rId2"/>
    <sheet name="Sheet1 (2)" sheetId="13" state="hidden" r:id="rId3"/>
    <sheet name="Sheet4" sheetId="14" state="hidden" r:id="rId4"/>
    <sheet name="Sheet8" sheetId="8" state="hidden" r:id="rId5"/>
  </sheets>
  <definedNames>
    <definedName name="_xlnm._FilterDatabase" localSheetId="2" hidden="1">'Sheet1 (2)'!$C$1:$C$146</definedName>
  </definedNames>
  <calcPr calcId="125725"/>
</workbook>
</file>

<file path=xl/calcChain.xml><?xml version="1.0" encoding="utf-8"?>
<calcChain xmlns="http://schemas.openxmlformats.org/spreadsheetml/2006/main">
  <c r="Q4" i="5"/>
  <c r="P3" i="4" l="1"/>
  <c r="C2" i="5"/>
  <c r="C2" i="4" l="1"/>
  <c r="E2" i="5"/>
  <c r="D2" l="1"/>
  <c r="M6" i="8"/>
  <c r="M68" l="1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  <c r="A4" i="5"/>
</calcChain>
</file>

<file path=xl/sharedStrings.xml><?xml version="1.0" encoding="utf-8"?>
<sst xmlns="http://schemas.openxmlformats.org/spreadsheetml/2006/main" count="1090" uniqueCount="392">
  <si>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</si>
  <si>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</si>
  <si>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</si>
  <si>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</si>
  <si>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</si>
  <si>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</si>
  <si>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</si>
  <si>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</si>
  <si>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</si>
  <si>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</si>
  <si>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</si>
  <si>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</si>
  <si>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</si>
  <si>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</si>
  <si>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</si>
  <si>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</si>
  <si>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</si>
  <si>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</si>
  <si>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</si>
  <si>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</si>
  <si>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</si>
  <si>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</si>
  <si>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</si>
  <si>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</si>
  <si>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</si>
  <si>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</si>
  <si>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</si>
  <si>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</si>
  <si>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</si>
  <si>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</si>
  <si>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</si>
  <si>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</si>
  <si>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</si>
  <si>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</si>
  <si>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</si>
  <si>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</si>
  <si>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</si>
  <si>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</si>
  <si>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</si>
  <si>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</si>
  <si>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</si>
  <si>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</si>
  <si>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</si>
  <si>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</si>
  <si>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</si>
  <si>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</si>
  <si>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</si>
  <si>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</si>
  <si>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</si>
  <si>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</si>
  <si>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</si>
  <si>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</si>
  <si>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</si>
  <si>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</si>
  <si>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</si>
  <si>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</si>
  <si>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</si>
  <si>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</si>
  <si>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</si>
  <si>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</si>
  <si>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</si>
  <si>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</si>
  <si>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</si>
  <si>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</si>
  <si>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</si>
  <si>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</si>
  <si>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</si>
  <si>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</si>
  <si>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</si>
  <si>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</si>
  <si>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</si>
  <si>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</si>
  <si>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</si>
  <si>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</si>
  <si>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</si>
  <si>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</si>
  <si>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</si>
  <si>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</si>
  <si>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</si>
  <si>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</si>
  <si>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</si>
  <si>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</si>
  <si>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</si>
  <si>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</si>
  <si>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</si>
  <si>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</si>
  <si>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</si>
  <si>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</si>
  <si>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</si>
  <si>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</si>
  <si>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</si>
  <si>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</si>
  <si>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</si>
  <si>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</si>
  <si>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</si>
  <si>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</si>
  <si>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</si>
  <si>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</si>
  <si>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</si>
  <si>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</si>
  <si>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</si>
  <si>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</si>
  <si>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</si>
  <si>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</si>
  <si>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</si>
  <si>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</si>
  <si>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</si>
  <si>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</si>
  <si>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</si>
  <si>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</si>
  <si>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</si>
  <si>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</si>
  <si>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</si>
  <si>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</si>
  <si>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</si>
  <si>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</si>
  <si>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</si>
  <si>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</si>
  <si>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</si>
  <si>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</si>
  <si>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</si>
  <si>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</si>
  <si>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</si>
  <si>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</si>
  <si>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</si>
  <si>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</si>
  <si>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</si>
  <si>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</si>
  <si>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</si>
  <si>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</si>
  <si>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</si>
  <si>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</si>
  <si>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</si>
  <si>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</si>
  <si>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</si>
  <si>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</si>
  <si>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</si>
  <si>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</si>
  <si>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</si>
  <si>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</si>
  <si>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</si>
  <si>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</si>
  <si>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</si>
  <si>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</si>
  <si>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</si>
  <si>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</si>
  <si>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</si>
  <si>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</si>
  <si>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</si>
  <si>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</si>
  <si>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</si>
  <si>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</si>
  <si>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</si>
  <si>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</si>
  <si>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</si>
  <si>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</si>
  <si>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</si>
  <si>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</si>
  <si>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</si>
  <si>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</si>
  <si>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</si>
  <si>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</si>
  <si>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</si>
  <si>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</si>
  <si>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</si>
  <si>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</si>
  <si>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</si>
  <si>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</si>
  <si>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</si>
  <si>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</si>
  <si>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</si>
  <si>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</si>
  <si>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</si>
  <si>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</si>
  <si>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</si>
  <si>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</si>
  <si>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</si>
  <si>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</si>
  <si>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</si>
  <si>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</si>
  <si>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</si>
  <si>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</si>
  <si>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</si>
  <si>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</si>
  <si>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</si>
  <si>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</si>
  <si>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</si>
  <si>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</si>
  <si>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</si>
  <si>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</si>
  <si>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</si>
  <si>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</si>
  <si>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</si>
  <si>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</si>
  <si>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</si>
  <si>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</si>
  <si>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</si>
  <si>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</si>
  <si>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</si>
  <si>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</si>
  <si>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</si>
  <si>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</si>
  <si>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</si>
  <si>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</si>
  <si>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</si>
  <si>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</si>
  <si>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</si>
  <si>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</si>
  <si>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</si>
  <si>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</si>
  <si>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</si>
  <si>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</si>
  <si>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</si>
  <si>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</si>
  <si>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</si>
  <si>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</si>
  <si>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</si>
  <si>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</si>
  <si>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</si>
  <si>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</si>
  <si>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</si>
  <si>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</si>
  <si>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</si>
  <si>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</si>
  <si>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</si>
  <si>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</si>
  <si>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</si>
  <si>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</si>
  <si>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</si>
  <si>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</si>
  <si>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</si>
  <si>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</si>
  <si>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</si>
  <si>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</si>
  <si>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</si>
  <si>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</si>
  <si>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</si>
  <si>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</si>
  <si>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</si>
  <si>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</si>
  <si>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</si>
  <si>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</si>
  <si>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</si>
  <si>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</si>
  <si>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</si>
  <si>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</si>
  <si>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</si>
  <si>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</si>
  <si>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</si>
  <si>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</si>
  <si>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</si>
  <si>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</si>
  <si>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</si>
  <si>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</si>
  <si>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</si>
  <si>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</si>
  <si>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</si>
  <si>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</si>
  <si>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</si>
  <si>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</si>
  <si>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</si>
  <si>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</si>
  <si>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</si>
  <si>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</si>
  <si>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</si>
  <si>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</si>
  <si>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</si>
  <si>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</si>
  <si>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</si>
  <si>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</si>
  <si>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</si>
  <si>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</si>
  <si>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</si>
  <si>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</si>
  <si>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</si>
  <si>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</si>
  <si>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у 000 динара</t>
  </si>
  <si>
    <t>Проценат извршења у односу на текући буџет</t>
  </si>
  <si>
    <t>Обезбеђени прописни услови за образовно-васпитни рад са децом у основним школама</t>
  </si>
  <si>
    <t>број ученика</t>
  </si>
  <si>
    <t>Праћење доступности и приступачности основног образовања деци</t>
  </si>
  <si>
    <t>просечан број ученика по одељењу(разврстано по полу)</t>
  </si>
  <si>
    <t>проценат деце којима је обезбеђена бесплатна исхрана у односу на укупан број деце</t>
  </si>
  <si>
    <t>проценат ученика</t>
  </si>
  <si>
    <t>број поднетих зхтева за остваривање прва на бесплатну ужину</t>
  </si>
  <si>
    <t>Потпуни обухват основним образовањем и васпитањем</t>
  </si>
  <si>
    <t>Мањи број поднетих захтева од очекиваног за бесплатну исхрану деце чији родитељи примају дечији додатак.</t>
  </si>
  <si>
    <t>Потпун обухват основним образовањем и васпитањем</t>
  </si>
  <si>
    <t>Број</t>
  </si>
  <si>
    <t>Унапређење квалитета образовања и васпитања у основним школама</t>
  </si>
  <si>
    <t>О.Ш."Алекса Шантић"Гајдобра</t>
  </si>
  <si>
    <t>Број ученика који похађају ваннаставне активности/у односу на укупан број ученика</t>
  </si>
  <si>
    <t>О.Ш."Здравко Челар" Челарево</t>
  </si>
  <si>
    <t>О.Ш."Милета Протић" Товаришево</t>
  </si>
  <si>
    <t>просечан број ученика у одељењу</t>
  </si>
  <si>
    <t>унапређење квалитета образовања и васпитања услова у основним школама</t>
  </si>
  <si>
    <t>просечан број поена на матурском испиту</t>
  </si>
  <si>
    <t>О.Ш."Бранко Ћопић" Младеново</t>
  </si>
  <si>
    <t>О.Ш."15.октобар" Пивнице</t>
  </si>
  <si>
    <t>О.Ш."Алекса Шантић" Гајдобра</t>
  </si>
  <si>
    <t>Обезбеђени прописани услови за васпитно-образовни рад са децом у основним школама</t>
  </si>
  <si>
    <t>Просечан број ученика по одељењу (разврстани по полу)</t>
  </si>
  <si>
    <t>Годишњи извештај о раду школе</t>
  </si>
  <si>
    <t>Евиденција о деци којој се рефундирају трошкови ужине.</t>
  </si>
  <si>
    <t>Обезбеђени прописани услови за васпитно образовни рад са децом у основним школама</t>
  </si>
  <si>
    <t>Просечан број ученика по одељењу(разврстани по полу)</t>
  </si>
  <si>
    <t>ШОМО"Стеван Христић" Бачка Паланка</t>
  </si>
  <si>
    <t>Обезбеђени и прописани услови за васпитно образовни рад са децом у основним школама</t>
  </si>
  <si>
    <t>Прфосечан број ученика по одељењу(разврстани пополу)</t>
  </si>
  <si>
    <t>О.Ш."Свети Сава" Бачка Паланка</t>
  </si>
  <si>
    <t>О.Ш."Херој Пинки" Бачка Паланка</t>
  </si>
  <si>
    <t xml:space="preserve">број ученика </t>
  </si>
  <si>
    <t>О.Ш."Жарко Зрењанин" Обровац</t>
  </si>
  <si>
    <t>Број ученика који похађају ваннаставне активности/ у односу на укупан број ученика</t>
  </si>
  <si>
    <t>63/63</t>
  </si>
  <si>
    <t>55/55</t>
  </si>
  <si>
    <t>мишљење ИРК</t>
  </si>
  <si>
    <t>број стручних лица која су добила најмање 24 бода за стручно усавршавање кроз учешће на семинарима на годишњем нивоу</t>
  </si>
  <si>
    <t>сертификати</t>
  </si>
  <si>
    <t>Повећање доступности и приступачности основног образовања деци</t>
  </si>
  <si>
    <t>Проценат деце којој је обезбеђена бесплатна исхрана у односу на укупан број деце</t>
  </si>
  <si>
    <t>Обезбеени прописани услови за веспитно-образовни рад са децом у основним школама</t>
  </si>
  <si>
    <t xml:space="preserve">Просечан број ученика по одељењу </t>
  </si>
  <si>
    <t>Просечан  број ученика по одељењу(разврстани по полу)</t>
  </si>
  <si>
    <t>О.Ш."Вук Караџић" Бачка Паланка</t>
  </si>
  <si>
    <t>О.Ш."Десанка Максимовић"Б.Паланка</t>
  </si>
  <si>
    <t>Министарство просвете</t>
  </si>
  <si>
    <t>Дневници евиденције</t>
  </si>
  <si>
    <t>Број стручних лица која су добила најмање 24 бода за стручно усавршавање кроз учешће на семинарима на годишњем нивоу</t>
  </si>
  <si>
    <t>број запослених</t>
  </si>
  <si>
    <t>Евиденција стручног усваршавања</t>
  </si>
  <si>
    <t>О.Ш."Десанка Максимовић" Бачка Паланка</t>
  </si>
  <si>
    <t>Развојни план школе</t>
  </si>
  <si>
    <t>Годишњи извештај о раду школе, Годишњи план, евиденција наставника</t>
  </si>
  <si>
    <t>Просечан број ученика по одељењу (разврстан по полу)</t>
  </si>
  <si>
    <t>Унапређен квалитет основног образовања</t>
  </si>
  <si>
    <t>број поена</t>
  </si>
  <si>
    <t>годишњи извештај школе</t>
  </si>
  <si>
    <t>евиденција школе-извештај о раду школе</t>
  </si>
  <si>
    <t>Недовољна/већа мотивисаност ученика за одређени предмет</t>
  </si>
  <si>
    <t>Просечан број поена на матурском испиту(математика/српски/општи)</t>
  </si>
  <si>
    <t>Мањи број новоуписане деце од очекиваног, као и одређен број исписане деце због пресељења.</t>
  </si>
  <si>
    <t>Проценат деце која се школују у редовним основним школама на основуиндивидуалног основног програма (ИОП2) у односу на укупан број деце одговарајуће старосне групе</t>
  </si>
  <si>
    <t>3,43</t>
  </si>
  <si>
    <t>2,99</t>
  </si>
  <si>
    <t>3,38</t>
  </si>
  <si>
    <t>55,69</t>
  </si>
  <si>
    <t>Oбухват деце основним образовањем(разложено по полу)</t>
  </si>
  <si>
    <t>евиденција школе</t>
  </si>
  <si>
    <t>бр. ученика</t>
  </si>
  <si>
    <t>Бранка Бајић, Патрик Малина,Ђорђе Шербеџија, Сандра Милутиновић, Сњежана Фодора, Нинослава Пилиповић-Валтер, Мирослава Перак, Данило Жарковић, Анђела Дувњак, Катица Гајић, Мрђа Милкан,  Дарина Милић</t>
  </si>
  <si>
    <t>Бранка Бајић,Патрик Малина, Ђорђе Шербеџија, Сандра Милутиновић, Сњежана Фодора,Нинослава Пилиповић-Валтер, Мирослава Перак, Данило Жарковић,Анђела Дувњак, Катица Гајић, Мрђа Милкан,  Дарина Милић</t>
  </si>
  <si>
    <t>Усвојен буџет за 2023</t>
  </si>
  <si>
    <t>Текући буџет за 2023</t>
  </si>
  <si>
    <t>Извршење у 2023</t>
  </si>
  <si>
    <t>М-9 Д-9</t>
  </si>
  <si>
    <t>М-10 Д-10</t>
  </si>
  <si>
    <t xml:space="preserve"> списак уписане деце у школској 2022/2023 год</t>
  </si>
  <si>
    <t>вредност 2022</t>
  </si>
  <si>
    <t>у 2023</t>
  </si>
  <si>
    <t>Остварена вредност у 2023</t>
  </si>
  <si>
    <t>вредност 2022.</t>
  </si>
  <si>
    <t>у 2023.</t>
  </si>
  <si>
    <t>Остварена вредност у 2023.</t>
  </si>
  <si>
    <t>105/241</t>
  </si>
  <si>
    <t>190/241</t>
  </si>
  <si>
    <t>168/233</t>
  </si>
  <si>
    <t>Укупно: 14,18
м - 7,18
ж - 7,00</t>
  </si>
  <si>
    <t>Укупно: 14,56
м - 7,06
ж - 7,50</t>
  </si>
  <si>
    <t>266           141  дечака, 125 девојчицa</t>
  </si>
  <si>
    <t>Просечан број поена на матурском испиту (математика/српски/изборни)</t>
  </si>
  <si>
    <t>7/7/8</t>
  </si>
  <si>
    <t>12/11/11</t>
  </si>
  <si>
    <t>12/9/14</t>
  </si>
  <si>
    <t>Већа/мања мотивисаност ученика за одређени предмет</t>
  </si>
  <si>
    <t>30</t>
  </si>
  <si>
    <t>евиденција школе-досије запосленог</t>
  </si>
  <si>
    <t>Број ученика који похађају ваннаставне активности у односу на укупан број ученика</t>
  </si>
  <si>
    <t>200/266</t>
  </si>
  <si>
    <t>10м/9ж</t>
  </si>
  <si>
    <t>евиденција школе-матична књига</t>
  </si>
  <si>
    <r>
      <rPr>
        <b/>
        <sz val="10"/>
        <color theme="1"/>
        <rFont val="Calibri"/>
        <family val="2"/>
        <charset val="204"/>
      </rPr>
      <t xml:space="preserve">О.Ш."Алекса Шантић" Гајдобра 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Како је основно образовање делатност од непосредног друштвеног интереса континуирано се ради на побољшању његовог фукционисања.Како свако лице има право на бесплатно и квалитетно основно образовање и васпитање настојимо пратити све иновативне методе рада као и побољшати услове за стицање разних врста писмености као сто су језичка,математичка,научна,уметничка,културна,медијска,техничка и информатичка,неопходних за наставак школовања и активну укљученост у живот породице и заједнице.Како све наведено изискује финансијска средства како у погледу обезбеђивања бољих услова рада као и наставних средствава наша установа је у току 2017 год кренула у израду пројектно техничке документације за реконструкцију целог објекта школе у Гајдобри,радила је на побољшању услова рада у објекту у Новој Гајдобри, покренут је пројекат увођења електронског дневника због чега је потребно радити на побољшању инренет мреже као и рачунарске опремњености.Постоје потешкоће у извршавању целокупног образовно васпитног рада због ограничених финасијских средстава за набавку опреме и средстава за рад те наша установа настоји да кроз донације надокнади потребно и обезбеди боље услове рада за стицање потребних знања.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</rPr>
      <t xml:space="preserve">O.Ш." Здравко Челар" Челарево 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Како је основно образовање делатност од непосредног друштвеног интереса континуирано се ради на побољшању његовог фукционисања.Како свако лице има право на бесплатно и квалитетно основно образовање и васпитање настојимо пратити све иновативне методе рада као и побољшати услове за стицање разних врста писмености као што су језичка, математичка, научна, уметничка, културна, медијска, техничка и информатичка, неопходних за наставак школовања и активну укљученост у живот породице и заједнице. Како све наведено изискује финансијска средства како у погледу обезбеђивања бољих услова рада као и наставних средстава наша установа је у току 2023. год радила на побољшању услова рада у објекту у Челареву, покренут је пројекат увођења електронског дневника због чега је потребно радити на побољшању интернет мреже, као и рачунарске опремљености. Постоје потешкоће у извршавању целокупног образовно-васпитног рада због ограничених финасијских средстава за набавку опреме и средстава за рад те наша установа настоји да кроз донације надокнади потребно и обезбеди боље услове рада за стицање потребних знања.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</rPr>
      <t xml:space="preserve">О.Ш." Жарко Зрењанин" Обровац    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Финансијско пословање школе и прилив средстава у 2023.години је текао у складу са Законом о буџетском систему и на основу финансијског плана школе усклађеног са  текућим приходима и расходима ради обезбеђивања основне делатности и подизања квалитета рада школе. Средства су трошена наменски и у складу са економским класификацијама.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</rPr>
      <t xml:space="preserve">О.Ш." Свети Сава" Бачка Паланка 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Финансијско пословање школе и прилив средстава у 2023.години је текао у складу са Законом о буџетском систему и на основу финансијског плана школе усклађеног са  текућим приходима и расходима ради обезбеђивања основне делатности и подизања квалитета рада школе. Средства су трошена наменски и у складу са економским класификацијама.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</rPr>
      <t>О.Ш. "15.Октобар" Пивнице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Школа обавља васпитно - образовну делатност као основну и једину делатност кроз план и програм за основно образовање.                                                                                                                                                                                         Просечан број ученика по одељењу је нешто мањи од планираног, на шта  школа није могла да утиче. Имајући у виду услове рада школе у 2023.години сматрамо да смо углавном остварили постаљене циљеве.                                                                       </t>
    </r>
    <r>
      <rPr>
        <b/>
        <sz val="10"/>
        <color theme="1"/>
        <rFont val="Calibri"/>
        <family val="2"/>
        <charset val="204"/>
      </rPr>
      <t xml:space="preserve">О.Ш." Вук Караџић" Бачка Паланка  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У 2023. години, као и у претходној, настојали смо да унапредимо наставни процес кроз сталну едукацију ученика и наставника. Такође смо настојали да негујемо односе поштовања и прихватања различитости, колико између ђака толико и између свих запослених у школи. Усавршавамо тимски рад у школи кроз различите заједничке активности.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</rPr>
      <t xml:space="preserve">ОШ "Десанка Максимовић" Бачка Паланка 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Школа обавља васпитно - образовну делатност као основну и једину делатност кроз план и програм за основно образовање. Школа ради у 2 смене. Број наставног и не наставног особља је формиран на основу уптства за формирање одељења и броја запослених. У школи имамо 21 одељење у којима се одржава редовна настава и две групе продуженог боравка.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</rPr>
      <t xml:space="preserve">ШОМО"Стеван Христић" Бачка Паланка </t>
    </r>
    <r>
      <rPr>
        <sz val="10"/>
        <color theme="1"/>
        <rFont val="Calibri"/>
        <family val="2"/>
        <charset val="204"/>
      </rPr>
      <t xml:space="preserve">  Организацијом 66. Фестивала музичких и балетских школа Србије одржаног у мају месецу,  који је иначе такмичење републичког ранга Школа се показала и исказала као лидер у Војводини. Били смо домаћини за 63 музичке школе од Грачанице и Гњилана па до Суботице. За тих 8 дана трајања Фестивала успешно смо се доказали као реализатори, домаћини и такмичари, при том освојивши високе награде. Осим презентације школе, Бачка Паланка је приказана као лепа дестинација и место добрих домаћина. Овај велики задатак смо обавили уз велику помоћ и подршку локалне самоуправе и донатора. За време Фестивала организовали смо концерте у Музеју града са еминентним извођачима из целе државе који су познати у региону. Виртуозни  солисти, камерни ансамбли и оркестри свирали су  за грађане Бачке Паланке свих дана Фестивала.                                                                                                                                                                                                                                                                У  2023. години, као и у претходним, настојали смо да унапредимо наставни процес кроз сталну едукацију наставника и ученика  музичке школе. Циљ постојања музичке школе је доступност основног  музичког образовања свој деци са територије града у складу са прописаним стандардима. Школа спроводи  и усавршава низ активности којима би се допринело развоју музичке културе и на тај начин обогатио културни живот града, друштва , и створио бренд препознатњив у окружењу и свету.                                                                                 </t>
    </r>
    <r>
      <rPr>
        <b/>
        <sz val="10"/>
        <color theme="1"/>
        <rFont val="Calibri"/>
        <family val="2"/>
        <charset val="204"/>
      </rPr>
      <t xml:space="preserve">С.О.Ш." Херој Пинки" Бачка Паланка  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Финансијско пословање школе и прилив средстава у 2023. години је текао у складу са Законом о буџетском систему и на основу финансијског плана школе усклађеног са текућим приходима и расходима ради обезбеђивања основне делатности и подизања квалитета рада школе.Средства су трошена наменски и у складу са економским класификацијама. О.Ш."Херој Пинки" Бачка Паланка.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</rPr>
      <t xml:space="preserve">О.Ш."Милета Протић" Товаришево  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Финансијско пословање школе и прилив средстава у 2023. години је текао у складу са Законом о буџетском систему и на основу финансијског плана школе усклађеног са текућим приходима и расходима ради обезбеђивање основне делатности и подизања квалитета рада школе. Средства су трошена наменски и у складу са економским класификацијама.</t>
    </r>
  </si>
  <si>
    <t>Такмичење ученика основних школса</t>
  </si>
  <si>
    <t>66. Фестивал музичких и балетских школа Србије</t>
  </si>
  <si>
    <t xml:space="preserve"> покровитељство Министарства просвете и Заједнице музичких и балетских школа Србије</t>
  </si>
  <si>
    <t>Просечан број ученика у одељењу</t>
  </si>
  <si>
    <t>Списак уписаних ученика за шк. 2022/23</t>
  </si>
  <si>
    <t>списак уписане деце у школској 2022/2023год</t>
  </si>
  <si>
    <t>списак уписане деце у школској 2022/2023 год.</t>
  </si>
  <si>
    <t>Списак уписаних ученика у школској 2022/23 години.</t>
  </si>
  <si>
    <t>Списак уписаних ученика у школској 2022/23.години</t>
  </si>
  <si>
    <t xml:space="preserve">О.Ш. "Алекса Шантић" Гајдобра                                                                                                                                                                                                                                                  Основно образовање је и даље обавезан део јединственог система образовања и васпитања и као такав мора пружити стицање квалитетних знања и вештина,формирање вредносних ставова,оспособљавање за решавање проблема,повезивање и примену знања и вештина у даљем образовању и свакодневном животу.Спровођењем квалитетног основног образовања,након његовог завршетка,ученици треба да имају усвојен интегрисани систем научно заснованих знања и бити способни да тако стечена знања примењују и размењују.Основно образовање има прописан наставни план и програм као и развојни план,школски програм који се у појединим деловима иновира у току његовог остварења као и годишњи план рада.                                                                                                                                                                                               О.Ш. "Здравко Челар" Челарево                                                                                                                                                                                                                                               Основно образовање је и даље обавезан део јединственог система образовања и васпитања и као такав мора пружити стицање квалитетних знања и вештина,формирање вредносних ставова,оспособљавање за решавање проблема,повезивање и примену знања и вештина у даљем образовању и свакодневном животу.Спровођењем квалитетног основног образовања,након његовог завршетка,ученици треба да имају усвојен интегрисани систем научно заснованих знања и бити способни да тако стечена знања примењују и размењују.Основно образовање има прописан наставни план и програм као и развојни план, школски програм који се у појединим деловима иновира у току његовог остварења као и годишњи план рада.                                                                                                                                       О.Ш."Жарко Зрењанин" Обровац                                                                                                                                                                                                                                                Годишњи план школе је сачињен у складу са прописима-законима, подзаконским актима као и интерним школским актима: Закона о основама система образовања и васпитања, правилницима, статута ОШ "Жарко Зрењанин" и школског програма.                                                                                                                                      О.Ш."Бранко Ћопић" Младеново                                                                                                                                                                                                                                                          Школа Бранко Ћопић из Младенова обавља васпитно - образовну делатност остваривањем плана и програма за основно-школско образовање . Наравно, све по прописаним наставним плановима и програмима. Школа ради, већ дуже време,у једној смени. Имамо прописан број наставника и стручних сарадника. Поседујемо главну школску зграду у Младенову, (Краља Петра Првог 40) са адекватним школским простором, затим зграду забавишта (Младена Стојановића бб) која је  тренутно суспендована, али се надамо да ће ускоро бити ревитализована и адаптирана за наставак рада. Имамо истурено одељење у Карађорђеву од првог до четвртог разреда. Настава се тамо одвија у школској згради која је у власништву ВУ Моровић а тамо нам тренутно бораве и деца од 3,5 до 5,5 година.  Поменута деца, смештена су у вртићу који је такође у власништву ВУ Моровић. У склопу наше школе се налази и ПП група, а и деца која похађају вртић.                                                                                                                                                                                                                                                               О.Ш."Свети Сава" Бачка Паланка                                                                                                                                                                                                                                                      Годишњи план рада школе је сачињен у складу са прописима-законима,подзаконским актима и протоколима,као и интерним школским актима: Закон о основама система образовања и васпитања и његове измена,Закон о основном образовању и васпитању,правилницима,статуту ОШ"Свети Сава", школском програму и школском развојаном плану.                                                                                                                                                                                                                                             О.Ш."15.Октобар" Пивнице                                                                                                                                                                                                                                                              Годишњи план рада школе је сачињен у складу са прописима-законима,подзаконским актима и протоколима,као и интерним школским актима: Закон о основама система образовања и васпитања и његове измена,Закон о основном образовању и васпитању,правилницима,статуту ОШ"15.Октобар", школском програму и школском развојаном плану. Циљ да сва деца буду обухваћена основним образовањем је остварен. Када се узме у обзир да је школа радила у условима пандемије, сматрам да смо остварили постављене циљеве.                                                                                                                                                                                                О.Ш."Вук Караџић" Бачка Паланка                                                                                                                                                                                                                                                        У 2023. години, као и у претходној, настојали смо да унапредимо наставни процес кроз сталну едукацију ученика и наставника. Такође смо настојали да негујемо односе поштовања и прихватања различитости, колико између ђака толико и између свих запослених у школи. Усавршавамо тимски рад у школи кроз различите заједничке активности.                                                                                                                                                                                                                                                                              О.Ш. "Десанка Максимовић" Бачка Паланка                                                                                                                                                                                                                                 Основна школа обавља васпитно - образовну делатност као основну и једину делатност кроз план и програм за основно образовање. Школа ради у 2 смене. Број наставног и ненаставног особља је формиран на основу уптства за формирање одељења и броја запослених. У школи имамо 21 одељење у којима се одржава редовна настава и две групе продуженог боравка.                                                                                                                                                                                                                   О.Ш."Браћа Новаков" Силбаш                                                                                                                                                                                                                                                  Годишњи план рада школе је сачињен у складу са прописима-законима,подзаконским актима и протоколима,као и интерним школским актима: Закон о основама система образовања и васпитања и његове измена,Закон о основном образовању и васпитању,правилницима,статуту ОШ"Браћа Новаков", школском програму и школском развојаном плану. Циљ да сва деца буду обухваћена основним образовањем је остварен. Када се узме у обзир да је школа радила у условима пандемије, сматрам да смо остварили постављене циљеве.                                                                                                                                                                                                   О.Ш."Милета Протић" Товаришево                                                                                                                                                                                                                                       Годишњи план рада школе је сачињен у складу са прописима-законима,подзаконским актима и протоколима,као и интерним школским актима: Закон о основама система образовања и васпитања и његове измена,Закон о основном образовању и васпитању,правилницима,статуту ОШ" Милета Протић", школском програму и школском развојаном плану.                                                                                                                                                                                                                                                                                                         ШОМО "Стеван Христић" Бачка Паланка                                                                                                                                                                                                                                              У  2023. години, као и у претходним, настојали смо да унапредимо наставни процес кроз сталну едукацију наставника и ученика основне музичке школе.  Циљ постојања музичке школе је доступност основног  музичког образовања свој деци са територије града у складу са прописаним стандардима, како би се обогатио културни живот града, друштва , и створио бренд препознатњив у окружењу и свету.                                                                                                                                                 С.О.Ш. "Херој Пинки" Бачка Паланка                                                                                                                                                                                                                                                 Годишњи план рада школе је сачињен у складу са прописима - законима, подзаконским актима и протоколима, као и интерним школским актима: Закон о основама система образовања и васпитања и његове измене, Закон о оосновном образовању и васпитању, правилницима, Статутом ОШ "Херој Пинки", школском програму и школском развојном плану.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</si>
</sst>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%"/>
  </numFmts>
  <fonts count="49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charset val="238"/>
    </font>
    <font>
      <b/>
      <sz val="8"/>
      <color theme="1"/>
      <name val="Times New Roman"/>
      <charset val="238"/>
    </font>
    <font>
      <sz val="10"/>
      <color indexed="8"/>
      <name val="Calibri"/>
      <charset val="238"/>
    </font>
    <font>
      <sz val="8"/>
      <color theme="1"/>
      <name val="Times New Roman"/>
      <charset val="238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Border="0"/>
    <xf numFmtId="0" fontId="12" fillId="0" borderId="0"/>
    <xf numFmtId="0" fontId="11" fillId="0" borderId="0"/>
    <xf numFmtId="0" fontId="1" fillId="0" borderId="0"/>
    <xf numFmtId="0" fontId="8" fillId="0" borderId="0"/>
  </cellStyleXfs>
  <cellXfs count="322">
    <xf numFmtId="0" fontId="0" fillId="0" borderId="0" xfId="0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0" fillId="0" borderId="6" xfId="0" applyBorder="1" applyAlignment="1">
      <alignment horizontal="left" vertical="top"/>
    </xf>
    <xf numFmtId="0" fontId="7" fillId="0" borderId="3" xfId="0" applyFont="1" applyBorder="1" applyAlignment="1">
      <alignment vertical="center" wrapText="1"/>
    </xf>
    <xf numFmtId="0" fontId="0" fillId="0" borderId="0" xfId="0" applyNumberFormat="1"/>
    <xf numFmtId="0" fontId="1" fillId="0" borderId="0" xfId="4"/>
    <xf numFmtId="0" fontId="9" fillId="0" borderId="0" xfId="5" applyFont="1" applyAlignment="1">
      <alignment vertical="top"/>
    </xf>
    <xf numFmtId="0" fontId="10" fillId="0" borderId="0" xfId="5" applyFont="1" applyAlignment="1">
      <alignment vertical="top"/>
    </xf>
    <xf numFmtId="0" fontId="8" fillId="0" borderId="0" xfId="5"/>
    <xf numFmtId="0" fontId="9" fillId="0" borderId="0" xfId="5" quotePrefix="1" applyFont="1" applyAlignment="1">
      <alignment vertical="top"/>
    </xf>
    <xf numFmtId="0" fontId="9" fillId="0" borderId="0" xfId="5" applyFont="1" applyAlignment="1"/>
    <xf numFmtId="0" fontId="8" fillId="0" borderId="0" xfId="5" applyAlignment="1"/>
    <xf numFmtId="49" fontId="0" fillId="0" borderId="0" xfId="0" quotePrefix="1" applyNumberFormat="1" applyFont="1" applyFill="1" applyBorder="1" applyAlignment="1">
      <alignment horizontal="center" vertical="top"/>
    </xf>
    <xf numFmtId="0" fontId="13" fillId="0" borderId="0" xfId="0" applyFont="1"/>
    <xf numFmtId="0" fontId="18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6" xfId="0" applyFont="1" applyBorder="1"/>
    <xf numFmtId="164" fontId="13" fillId="0" borderId="6" xfId="0" applyNumberFormat="1" applyFont="1" applyBorder="1"/>
    <xf numFmtId="0" fontId="13" fillId="0" borderId="0" xfId="0" applyFont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0" fontId="25" fillId="0" borderId="0" xfId="0" applyFont="1"/>
    <xf numFmtId="0" fontId="13" fillId="3" borderId="0" xfId="0" applyFont="1" applyFill="1"/>
    <xf numFmtId="0" fontId="13" fillId="3" borderId="6" xfId="0" applyFont="1" applyFill="1" applyBorder="1" applyAlignment="1">
      <alignment horizontal="left" vertical="top"/>
    </xf>
    <xf numFmtId="0" fontId="16" fillId="3" borderId="3" xfId="0" applyFont="1" applyFill="1" applyBorder="1" applyAlignment="1">
      <alignment vertical="center" wrapText="1"/>
    </xf>
    <xf numFmtId="0" fontId="18" fillId="3" borderId="15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horizontal="left" vertical="top"/>
    </xf>
    <xf numFmtId="0" fontId="18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left" vertical="top" wrapText="1"/>
    </xf>
    <xf numFmtId="0" fontId="17" fillId="3" borderId="27" xfId="0" applyFont="1" applyFill="1" applyBorder="1" applyAlignment="1">
      <alignment vertical="center" wrapText="1"/>
    </xf>
    <xf numFmtId="0" fontId="21" fillId="3" borderId="28" xfId="0" applyFont="1" applyFill="1" applyBorder="1" applyAlignment="1">
      <alignment vertical="center" wrapText="1"/>
    </xf>
    <xf numFmtId="0" fontId="14" fillId="0" borderId="0" xfId="0" applyFont="1"/>
    <xf numFmtId="0" fontId="23" fillId="3" borderId="3" xfId="0" applyFont="1" applyFill="1" applyBorder="1" applyAlignment="1">
      <alignment vertical="center" wrapText="1"/>
    </xf>
    <xf numFmtId="0" fontId="0" fillId="3" borderId="16" xfId="0" applyFill="1" applyBorder="1" applyAlignment="1">
      <alignment horizontal="left" vertical="top"/>
    </xf>
    <xf numFmtId="0" fontId="7" fillId="3" borderId="3" xfId="0" applyFont="1" applyFill="1" applyBorder="1" applyAlignment="1">
      <alignment vertical="center" wrapText="1"/>
    </xf>
    <xf numFmtId="0" fontId="0" fillId="3" borderId="6" xfId="0" applyFill="1" applyBorder="1" applyAlignment="1">
      <alignment horizontal="left" vertical="top"/>
    </xf>
    <xf numFmtId="0" fontId="4" fillId="3" borderId="1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0" fillId="0" borderId="16" xfId="0" applyBorder="1" applyAlignment="1">
      <alignment horizontal="left" vertical="top"/>
    </xf>
    <xf numFmtId="0" fontId="31" fillId="0" borderId="16" xfId="0" applyFont="1" applyBorder="1" applyAlignment="1">
      <alignment horizontal="left" vertical="top"/>
    </xf>
    <xf numFmtId="0" fontId="31" fillId="0" borderId="0" xfId="0" applyFont="1"/>
    <xf numFmtId="0" fontId="29" fillId="2" borderId="5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31" fillId="0" borderId="6" xfId="0" applyFont="1" applyBorder="1" applyAlignment="1">
      <alignment horizontal="left" vertical="top"/>
    </xf>
    <xf numFmtId="0" fontId="30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0" fillId="0" borderId="16" xfId="0" applyBorder="1" applyAlignment="1">
      <alignment horizontal="left" vertical="top"/>
    </xf>
    <xf numFmtId="0" fontId="23" fillId="0" borderId="3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5" fillId="0" borderId="6" xfId="0" applyFont="1" applyBorder="1" applyAlignment="1">
      <alignment horizontal="left" vertical="top"/>
    </xf>
    <xf numFmtId="0" fontId="26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35" fillId="0" borderId="3" xfId="0" applyFont="1" applyBorder="1" applyAlignment="1">
      <alignment vertical="center" wrapText="1"/>
    </xf>
    <xf numFmtId="0" fontId="14" fillId="3" borderId="0" xfId="0" applyFont="1" applyFill="1" applyBorder="1" applyAlignment="1">
      <alignment horizontal="left" vertical="top" wrapText="1"/>
    </xf>
    <xf numFmtId="0" fontId="38" fillId="3" borderId="15" xfId="0" applyFont="1" applyFill="1" applyBorder="1" applyAlignment="1">
      <alignment vertical="center" wrapText="1"/>
    </xf>
    <xf numFmtId="0" fontId="38" fillId="3" borderId="12" xfId="0" applyFont="1" applyFill="1" applyBorder="1" applyAlignment="1">
      <alignment vertical="center" wrapText="1"/>
    </xf>
    <xf numFmtId="0" fontId="38" fillId="3" borderId="30" xfId="0" applyFont="1" applyFill="1" applyBorder="1" applyAlignment="1">
      <alignment vertical="center" wrapText="1"/>
    </xf>
    <xf numFmtId="0" fontId="35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9" fillId="3" borderId="27" xfId="0" applyFont="1" applyFill="1" applyBorder="1" applyAlignment="1">
      <alignment vertical="center" wrapText="1"/>
    </xf>
    <xf numFmtId="0" fontId="40" fillId="3" borderId="27" xfId="0" applyFont="1" applyFill="1" applyBorder="1" applyAlignment="1">
      <alignment vertical="center" wrapText="1"/>
    </xf>
    <xf numFmtId="0" fontId="40" fillId="3" borderId="28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0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6" fillId="3" borderId="31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horizontal="center" vertical="center" wrapText="1"/>
    </xf>
    <xf numFmtId="0" fontId="34" fillId="3" borderId="27" xfId="0" applyFont="1" applyFill="1" applyBorder="1" applyAlignment="1">
      <alignment horizontal="center" vertical="center" wrapText="1"/>
    </xf>
    <xf numFmtId="0" fontId="34" fillId="3" borderId="28" xfId="0" applyFont="1" applyFill="1" applyBorder="1" applyAlignment="1">
      <alignment horizontal="center" vertical="center" wrapText="1"/>
    </xf>
    <xf numFmtId="9" fontId="34" fillId="0" borderId="23" xfId="0" applyNumberFormat="1" applyFont="1" applyBorder="1" applyAlignment="1" applyProtection="1">
      <alignment horizontal="center" vertical="center" wrapText="1"/>
      <protection locked="0"/>
    </xf>
    <xf numFmtId="9" fontId="36" fillId="0" borderId="3" xfId="0" applyNumberFormat="1" applyFont="1" applyBorder="1" applyAlignment="1">
      <alignment horizontal="center" vertical="center" wrapText="1"/>
    </xf>
    <xf numFmtId="0" fontId="34" fillId="3" borderId="27" xfId="0" applyFont="1" applyFill="1" applyBorder="1" applyAlignment="1">
      <alignment vertical="center" wrapText="1"/>
    </xf>
    <xf numFmtId="0" fontId="43" fillId="0" borderId="41" xfId="0" applyFont="1" applyFill="1" applyBorder="1" applyAlignment="1">
      <alignment vertical="center" wrapText="1"/>
    </xf>
    <xf numFmtId="0" fontId="4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5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39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47" fillId="0" borderId="41" xfId="0" applyFont="1" applyBorder="1" applyAlignment="1">
      <alignment horizontal="center" vertical="center" wrapText="1"/>
    </xf>
    <xf numFmtId="0" fontId="16" fillId="0" borderId="4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8" fillId="0" borderId="17" xfId="0" applyFont="1" applyBorder="1" applyAlignment="1">
      <alignment horizontal="left" vertical="top" wrapText="1"/>
    </xf>
    <xf numFmtId="0" fontId="13" fillId="0" borderId="4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49" fontId="47" fillId="0" borderId="3" xfId="0" applyNumberFormat="1" applyFont="1" applyBorder="1" applyAlignment="1">
      <alignment horizontal="center" vertical="center" wrapText="1"/>
    </xf>
    <xf numFmtId="49" fontId="33" fillId="0" borderId="23" xfId="0" applyNumberFormat="1" applyFont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48" fillId="0" borderId="17" xfId="0" applyFont="1" applyBorder="1" applyAlignment="1">
      <alignment horizontal="left" vertical="top" wrapText="1"/>
    </xf>
    <xf numFmtId="0" fontId="29" fillId="2" borderId="0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18" fillId="0" borderId="41" xfId="0" applyFont="1" applyFill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18" fillId="0" borderId="41" xfId="0" applyFont="1" applyBorder="1" applyAlignment="1">
      <alignment vertical="center" wrapText="1"/>
    </xf>
    <xf numFmtId="0" fontId="47" fillId="0" borderId="39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9" fillId="0" borderId="25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41" fillId="0" borderId="7" xfId="0" applyFont="1" applyBorder="1" applyAlignment="1">
      <alignment horizontal="left" vertical="top" wrapText="1"/>
    </xf>
    <xf numFmtId="0" fontId="41" fillId="0" borderId="8" xfId="0" applyFont="1" applyBorder="1" applyAlignment="1">
      <alignment horizontal="left" vertical="top" wrapText="1"/>
    </xf>
    <xf numFmtId="0" fontId="41" fillId="0" borderId="9" xfId="0" applyFont="1" applyBorder="1" applyAlignment="1">
      <alignment horizontal="left" vertical="top" wrapText="1"/>
    </xf>
    <xf numFmtId="0" fontId="41" fillId="0" borderId="12" xfId="0" applyFont="1" applyBorder="1" applyAlignment="1">
      <alignment horizontal="left" vertical="top" wrapText="1"/>
    </xf>
    <xf numFmtId="0" fontId="41" fillId="0" borderId="13" xfId="0" applyFont="1" applyBorder="1" applyAlignment="1">
      <alignment horizontal="left" vertical="top" wrapText="1"/>
    </xf>
    <xf numFmtId="0" fontId="41" fillId="0" borderId="14" xfId="0" applyFont="1" applyBorder="1" applyAlignment="1">
      <alignment horizontal="left" vertical="top" wrapText="1"/>
    </xf>
    <xf numFmtId="0" fontId="38" fillId="3" borderId="16" xfId="0" applyFont="1" applyFill="1" applyBorder="1" applyAlignment="1">
      <alignment horizontal="left" vertical="top" wrapText="1"/>
    </xf>
    <xf numFmtId="0" fontId="38" fillId="3" borderId="17" xfId="0" applyFont="1" applyFill="1" applyBorder="1" applyAlignment="1">
      <alignment horizontal="left" vertical="top" wrapText="1"/>
    </xf>
    <xf numFmtId="0" fontId="38" fillId="3" borderId="18" xfId="0" applyFont="1" applyFill="1" applyBorder="1" applyAlignment="1">
      <alignment horizontal="left" vertical="top" wrapText="1"/>
    </xf>
    <xf numFmtId="0" fontId="14" fillId="3" borderId="16" xfId="0" applyFont="1" applyFill="1" applyBorder="1" applyAlignment="1">
      <alignment horizontal="left" vertical="top"/>
    </xf>
    <xf numFmtId="0" fontId="13" fillId="3" borderId="17" xfId="0" applyFont="1" applyFill="1" applyBorder="1" applyAlignment="1">
      <alignment horizontal="left" vertical="top"/>
    </xf>
    <xf numFmtId="0" fontId="13" fillId="3" borderId="18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29" fillId="2" borderId="4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5" fillId="2" borderId="21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36" fillId="0" borderId="16" xfId="0" applyFont="1" applyBorder="1" applyAlignment="1">
      <alignment horizontal="left" vertical="top"/>
    </xf>
    <xf numFmtId="0" fontId="36" fillId="0" borderId="13" xfId="0" applyFont="1" applyBorder="1" applyAlignment="1">
      <alignment horizontal="left" vertical="top"/>
    </xf>
    <xf numFmtId="0" fontId="36" fillId="0" borderId="14" xfId="0" applyFont="1" applyBorder="1" applyAlignment="1">
      <alignment horizontal="left" vertical="top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0" borderId="16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18" xfId="0" applyFont="1" applyBorder="1" applyAlignment="1">
      <alignment horizontal="left" vertical="top"/>
    </xf>
    <xf numFmtId="0" fontId="32" fillId="0" borderId="19" xfId="0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29" fillId="2" borderId="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left" vertical="top" wrapText="1"/>
    </xf>
    <xf numFmtId="0" fontId="38" fillId="0" borderId="8" xfId="0" applyFont="1" applyBorder="1" applyAlignment="1">
      <alignment horizontal="left" vertical="top" wrapText="1"/>
    </xf>
    <xf numFmtId="0" fontId="38" fillId="0" borderId="9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top" wrapText="1"/>
    </xf>
    <xf numFmtId="0" fontId="38" fillId="0" borderId="33" xfId="0" applyFont="1" applyBorder="1" applyAlignment="1">
      <alignment horizontal="left" vertical="top" wrapText="1"/>
    </xf>
    <xf numFmtId="0" fontId="38" fillId="0" borderId="34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center" vertical="center"/>
    </xf>
    <xf numFmtId="0" fontId="37" fillId="0" borderId="7" xfId="0" applyFont="1" applyBorder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0" fontId="36" fillId="0" borderId="9" xfId="0" applyFont="1" applyBorder="1" applyAlignment="1">
      <alignment horizontal="left" vertical="top" wrapText="1"/>
    </xf>
    <xf numFmtId="0" fontId="36" fillId="0" borderId="38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left" vertical="top" wrapText="1"/>
    </xf>
    <xf numFmtId="0" fontId="36" fillId="0" borderId="33" xfId="0" applyFont="1" applyBorder="1" applyAlignment="1">
      <alignment horizontal="left" vertical="top" wrapText="1"/>
    </xf>
    <xf numFmtId="0" fontId="36" fillId="0" borderId="34" xfId="0" applyFont="1" applyBorder="1" applyAlignment="1">
      <alignment horizontal="left" vertical="top" wrapText="1"/>
    </xf>
    <xf numFmtId="0" fontId="32" fillId="0" borderId="16" xfId="0" applyFont="1" applyBorder="1" applyAlignment="1">
      <alignment horizontal="left" vertical="top"/>
    </xf>
    <xf numFmtId="0" fontId="31" fillId="0" borderId="17" xfId="0" applyFont="1" applyBorder="1" applyAlignment="1">
      <alignment horizontal="left" vertical="top"/>
    </xf>
    <xf numFmtId="0" fontId="31" fillId="0" borderId="18" xfId="0" applyFont="1" applyBorder="1" applyAlignment="1">
      <alignment horizontal="left" vertical="top"/>
    </xf>
    <xf numFmtId="0" fontId="18" fillId="0" borderId="16" xfId="0" applyFont="1" applyFill="1" applyBorder="1" applyAlignment="1">
      <alignment horizontal="left" vertical="top" wrapText="1"/>
    </xf>
    <xf numFmtId="0" fontId="0" fillId="0" borderId="17" xfId="0" applyBorder="1"/>
    <xf numFmtId="0" fontId="0" fillId="0" borderId="18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33" xfId="0" applyFont="1" applyBorder="1" applyAlignment="1">
      <alignment horizontal="left" vertical="top" wrapText="1"/>
    </xf>
    <xf numFmtId="0" fontId="25" fillId="0" borderId="34" xfId="0" applyFont="1" applyBorder="1" applyAlignment="1">
      <alignment horizontal="left" vertical="top" wrapText="1"/>
    </xf>
    <xf numFmtId="0" fontId="42" fillId="0" borderId="16" xfId="0" applyFont="1" applyBorder="1" applyAlignment="1">
      <alignment horizontal="left" vertical="top" wrapText="1"/>
    </xf>
    <xf numFmtId="0" fontId="42" fillId="0" borderId="17" xfId="0" applyFont="1" applyBorder="1" applyAlignment="1">
      <alignment horizontal="left" vertical="top" wrapText="1"/>
    </xf>
    <xf numFmtId="0" fontId="42" fillId="0" borderId="18" xfId="0" applyFont="1" applyBorder="1" applyAlignment="1">
      <alignment horizontal="left" vertical="top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4" fillId="3" borderId="17" xfId="0" applyFont="1" applyFill="1" applyBorder="1" applyAlignment="1">
      <alignment horizontal="left" vertical="top"/>
    </xf>
    <xf numFmtId="0" fontId="14" fillId="3" borderId="42" xfId="0" applyFont="1" applyFill="1" applyBorder="1" applyAlignment="1">
      <alignment horizontal="left" vertical="top"/>
    </xf>
    <xf numFmtId="0" fontId="33" fillId="0" borderId="35" xfId="0" applyFont="1" applyBorder="1" applyAlignment="1" applyProtection="1">
      <alignment horizontal="left" vertical="center" wrapText="1"/>
      <protection locked="0"/>
    </xf>
    <xf numFmtId="0" fontId="33" fillId="0" borderId="36" xfId="0" applyFont="1" applyBorder="1" applyAlignment="1" applyProtection="1">
      <alignment horizontal="left" vertical="center" wrapText="1"/>
      <protection locked="0"/>
    </xf>
    <xf numFmtId="0" fontId="33" fillId="0" borderId="37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48" fillId="0" borderId="16" xfId="0" applyFont="1" applyBorder="1" applyAlignment="1">
      <alignment horizontal="left" vertical="top" wrapText="1"/>
    </xf>
    <xf numFmtId="0" fontId="48" fillId="0" borderId="17" xfId="0" applyFont="1" applyBorder="1" applyAlignment="1">
      <alignment horizontal="left" vertical="top" wrapText="1"/>
    </xf>
    <xf numFmtId="0" fontId="48" fillId="0" borderId="18" xfId="0" applyFont="1" applyBorder="1" applyAlignment="1">
      <alignment horizontal="left" vertical="top" wrapText="1"/>
    </xf>
    <xf numFmtId="0" fontId="21" fillId="3" borderId="16" xfId="0" applyFont="1" applyFill="1" applyBorder="1" applyAlignment="1">
      <alignment horizontal="left" vertical="top" wrapText="1"/>
    </xf>
    <xf numFmtId="0" fontId="21" fillId="3" borderId="17" xfId="0" applyFont="1" applyFill="1" applyBorder="1" applyAlignment="1">
      <alignment horizontal="left" vertical="top" wrapText="1"/>
    </xf>
    <xf numFmtId="0" fontId="21" fillId="3" borderId="18" xfId="0" applyFont="1" applyFill="1" applyBorder="1" applyAlignment="1">
      <alignment horizontal="left" vertical="top" wrapText="1"/>
    </xf>
    <xf numFmtId="0" fontId="15" fillId="3" borderId="22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left" vertical="top"/>
    </xf>
    <xf numFmtId="0" fontId="14" fillId="3" borderId="0" xfId="0" applyFont="1" applyFill="1" applyAlignment="1">
      <alignment horizontal="left" vertical="top"/>
    </xf>
    <xf numFmtId="0" fontId="18" fillId="3" borderId="16" xfId="0" applyFont="1" applyFill="1" applyBorder="1" applyAlignment="1">
      <alignment horizontal="left" vertical="top" wrapText="1"/>
    </xf>
    <xf numFmtId="0" fontId="18" fillId="3" borderId="17" xfId="0" applyFont="1" applyFill="1" applyBorder="1" applyAlignment="1">
      <alignment horizontal="left" vertical="top" wrapText="1"/>
    </xf>
    <xf numFmtId="0" fontId="18" fillId="3" borderId="18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0" fillId="3" borderId="18" xfId="0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left" vertical="top" wrapText="1"/>
    </xf>
    <xf numFmtId="0" fontId="13" fillId="3" borderId="17" xfId="0" applyFont="1" applyFill="1" applyBorder="1" applyAlignment="1">
      <alignment horizontal="left" vertical="top" wrapText="1"/>
    </xf>
    <xf numFmtId="0" fontId="13" fillId="3" borderId="18" xfId="0" applyFont="1" applyFill="1" applyBorder="1" applyAlignment="1">
      <alignment horizontal="left" vertical="top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14" fillId="3" borderId="16" xfId="0" applyFont="1" applyFill="1" applyBorder="1" applyAlignment="1">
      <alignment horizontal="left" vertical="top" wrapText="1"/>
    </xf>
    <xf numFmtId="0" fontId="33" fillId="0" borderId="16" xfId="0" applyFont="1" applyBorder="1" applyAlignment="1" applyProtection="1">
      <alignment horizontal="left" vertical="center" wrapText="1"/>
      <protection locked="0"/>
    </xf>
    <xf numFmtId="0" fontId="33" fillId="0" borderId="17" xfId="0" applyFont="1" applyBorder="1" applyAlignment="1" applyProtection="1">
      <alignment horizontal="left" vertical="center" wrapText="1"/>
      <protection locked="0"/>
    </xf>
    <xf numFmtId="0" fontId="33" fillId="0" borderId="18" xfId="0" applyFont="1" applyBorder="1" applyAlignment="1" applyProtection="1">
      <alignment horizontal="left" vertical="center" wrapText="1"/>
      <protection locked="0"/>
    </xf>
    <xf numFmtId="0" fontId="44" fillId="0" borderId="16" xfId="0" applyFont="1" applyFill="1" applyBorder="1" applyAlignment="1">
      <alignment horizontal="left" vertical="top" wrapText="1"/>
    </xf>
    <xf numFmtId="0" fontId="44" fillId="0" borderId="17" xfId="0" applyFont="1" applyFill="1" applyBorder="1" applyAlignment="1">
      <alignment horizontal="left" vertical="top" wrapText="1"/>
    </xf>
    <xf numFmtId="0" fontId="44" fillId="0" borderId="18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0" fontId="13" fillId="0" borderId="16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32" fillId="0" borderId="16" xfId="0" applyFont="1" applyBorder="1" applyAlignment="1">
      <alignment horizontal="left" vertical="top" wrapText="1"/>
    </xf>
    <xf numFmtId="0" fontId="31" fillId="0" borderId="17" xfId="0" applyFont="1" applyBorder="1" applyAlignment="1">
      <alignment horizontal="left" vertical="top" wrapText="1"/>
    </xf>
    <xf numFmtId="0" fontId="31" fillId="0" borderId="18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14" xfId="0" applyFont="1" applyBorder="1" applyAlignment="1">
      <alignment horizontal="left" vertical="top" wrapText="1"/>
    </xf>
    <xf numFmtId="0" fontId="32" fillId="0" borderId="17" xfId="0" applyFont="1" applyBorder="1" applyAlignment="1">
      <alignment horizontal="left" vertical="top" wrapText="1"/>
    </xf>
    <xf numFmtId="0" fontId="32" fillId="0" borderId="18" xfId="0" applyFont="1" applyBorder="1" applyAlignment="1">
      <alignment horizontal="left" vertical="top" wrapText="1"/>
    </xf>
    <xf numFmtId="0" fontId="29" fillId="2" borderId="22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/>
    </xf>
    <xf numFmtId="0" fontId="31" fillId="0" borderId="9" xfId="0" applyFont="1" applyBorder="1" applyAlignment="1">
      <alignment horizontal="left" vertical="top" wrapText="1"/>
    </xf>
    <xf numFmtId="0" fontId="31" fillId="0" borderId="40" xfId="0" applyFont="1" applyBorder="1" applyAlignment="1">
      <alignment horizontal="left"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4" xfId="0" applyFont="1" applyBorder="1" applyAlignment="1">
      <alignment horizontal="left" vertical="top" wrapText="1"/>
    </xf>
    <xf numFmtId="0" fontId="31" fillId="0" borderId="12" xfId="0" applyFont="1" applyBorder="1" applyAlignment="1">
      <alignment horizontal="left" vertical="top" wrapText="1"/>
    </xf>
    <xf numFmtId="0" fontId="35" fillId="3" borderId="16" xfId="0" applyFont="1" applyFill="1" applyBorder="1" applyAlignment="1">
      <alignment horizontal="left" vertical="top" wrapText="1"/>
    </xf>
    <xf numFmtId="0" fontId="35" fillId="3" borderId="17" xfId="0" applyFont="1" applyFill="1" applyBorder="1" applyAlignment="1">
      <alignment horizontal="left" vertical="top" wrapText="1"/>
    </xf>
    <xf numFmtId="0" fontId="35" fillId="3" borderId="18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13" fillId="3" borderId="21" xfId="0" applyFont="1" applyFill="1" applyBorder="1" applyAlignment="1">
      <alignment horizontal="left" vertical="top" wrapText="1"/>
    </xf>
    <xf numFmtId="0" fontId="13" fillId="3" borderId="15" xfId="0" applyFont="1" applyFill="1" applyBorder="1" applyAlignment="1">
      <alignment horizontal="left" vertical="top" wrapText="1"/>
    </xf>
    <xf numFmtId="0" fontId="13" fillId="3" borderId="33" xfId="0" applyFont="1" applyFill="1" applyBorder="1" applyAlignment="1">
      <alignment horizontal="left" vertical="top" wrapText="1"/>
    </xf>
    <xf numFmtId="0" fontId="13" fillId="3" borderId="34" xfId="0" applyFont="1" applyFill="1" applyBorder="1" applyAlignment="1">
      <alignment horizontal="left" vertical="top" wrapText="1"/>
    </xf>
    <xf numFmtId="0" fontId="19" fillId="3" borderId="25" xfId="0" applyFont="1" applyFill="1" applyBorder="1" applyAlignment="1">
      <alignment horizontal="left" vertical="top"/>
    </xf>
    <xf numFmtId="0" fontId="19" fillId="3" borderId="0" xfId="0" applyFont="1" applyFill="1" applyAlignment="1">
      <alignment horizontal="left" vertical="top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11"/>
  <sheetViews>
    <sheetView tabSelected="1" topLeftCell="A79" zoomScaleNormal="100" workbookViewId="0">
      <selection activeCell="L23" sqref="L23"/>
    </sheetView>
  </sheetViews>
  <sheetFormatPr defaultRowHeight="1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4.5703125" customWidth="1"/>
    <col min="13" max="13" width="21.85546875" customWidth="1"/>
    <col min="14" max="14" width="20.85546875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>
      <c r="C1" t="s">
        <v>13</v>
      </c>
      <c r="D1" s="160" t="s">
        <v>0</v>
      </c>
      <c r="E1" s="160"/>
      <c r="F1" s="160"/>
      <c r="G1" s="160"/>
      <c r="H1" s="160"/>
      <c r="I1" s="160"/>
      <c r="J1" s="160"/>
      <c r="K1" s="160"/>
      <c r="L1" s="160"/>
      <c r="P1" t="s">
        <v>276</v>
      </c>
    </row>
    <row r="2" spans="2:16" ht="15.75" thickBot="1">
      <c r="B2" s="17" t="s">
        <v>275</v>
      </c>
      <c r="C2" s="20">
        <f>VLOOKUP(D2,Sheet4!A1:B145,2,FALSE)</f>
        <v>205</v>
      </c>
      <c r="D2" s="164" t="s">
        <v>186</v>
      </c>
      <c r="E2" s="165"/>
      <c r="F2" s="165"/>
      <c r="G2" s="165"/>
      <c r="H2" s="165"/>
      <c r="I2" s="165"/>
      <c r="J2" s="165"/>
      <c r="K2" s="165"/>
      <c r="L2" s="166"/>
      <c r="M2" s="21" t="s">
        <v>352</v>
      </c>
      <c r="N2" s="21" t="s">
        <v>353</v>
      </c>
      <c r="O2" s="21" t="s">
        <v>354</v>
      </c>
      <c r="P2" s="21" t="s">
        <v>277</v>
      </c>
    </row>
    <row r="3" spans="2:16" ht="15.75" thickBot="1">
      <c r="B3" s="17" t="s">
        <v>5</v>
      </c>
      <c r="C3" s="16" t="s">
        <v>40</v>
      </c>
      <c r="D3" s="167" t="s">
        <v>21</v>
      </c>
      <c r="E3" s="168"/>
      <c r="F3" s="168"/>
      <c r="G3" s="168"/>
      <c r="H3" s="168"/>
      <c r="I3" s="168"/>
      <c r="J3" s="168"/>
      <c r="K3" s="168"/>
      <c r="L3" s="169"/>
      <c r="M3" s="21">
        <v>153136</v>
      </c>
      <c r="N3" s="21">
        <v>166232</v>
      </c>
      <c r="O3" s="21">
        <v>82479</v>
      </c>
      <c r="P3" s="22">
        <f>O3/N3</f>
        <v>0.49616800616006546</v>
      </c>
    </row>
    <row r="4" spans="2:16" ht="15.75" thickBot="1">
      <c r="B4" s="17" t="s">
        <v>11</v>
      </c>
      <c r="C4" s="161" t="s">
        <v>350</v>
      </c>
      <c r="D4" s="162"/>
      <c r="E4" s="162"/>
      <c r="F4" s="163"/>
    </row>
    <row r="6" spans="2:16" ht="15.75" thickBot="1">
      <c r="B6" s="180" t="s">
        <v>8</v>
      </c>
      <c r="C6" s="180"/>
      <c r="D6" s="180"/>
      <c r="E6" s="180"/>
      <c r="F6" s="180"/>
    </row>
    <row r="7" spans="2:16" ht="15" customHeight="1">
      <c r="B7" s="181" t="s">
        <v>391</v>
      </c>
      <c r="C7" s="182"/>
      <c r="D7" s="182"/>
      <c r="E7" s="182"/>
      <c r="F7" s="183"/>
      <c r="J7" s="17"/>
    </row>
    <row r="8" spans="2:16">
      <c r="B8" s="184"/>
      <c r="C8" s="185"/>
      <c r="D8" s="185"/>
      <c r="E8" s="185"/>
      <c r="F8" s="186"/>
    </row>
    <row r="9" spans="2:16">
      <c r="B9" s="184"/>
      <c r="C9" s="185"/>
      <c r="D9" s="185"/>
      <c r="E9" s="185"/>
      <c r="F9" s="186"/>
    </row>
    <row r="10" spans="2:16">
      <c r="B10" s="184"/>
      <c r="C10" s="185"/>
      <c r="D10" s="185"/>
      <c r="E10" s="185"/>
      <c r="F10" s="186"/>
    </row>
    <row r="11" spans="2:16">
      <c r="B11" s="184"/>
      <c r="C11" s="185"/>
      <c r="D11" s="185"/>
      <c r="E11" s="185"/>
      <c r="F11" s="186"/>
    </row>
    <row r="12" spans="2:16">
      <c r="B12" s="184"/>
      <c r="C12" s="185"/>
      <c r="D12" s="185"/>
      <c r="E12" s="185"/>
      <c r="F12" s="186"/>
    </row>
    <row r="13" spans="2:16">
      <c r="B13" s="184"/>
      <c r="C13" s="185"/>
      <c r="D13" s="185"/>
      <c r="E13" s="185"/>
      <c r="F13" s="186"/>
    </row>
    <row r="14" spans="2:16">
      <c r="B14" s="184"/>
      <c r="C14" s="185"/>
      <c r="D14" s="185"/>
      <c r="E14" s="185"/>
      <c r="F14" s="186"/>
    </row>
    <row r="15" spans="2:16">
      <c r="B15" s="184"/>
      <c r="C15" s="185"/>
      <c r="D15" s="185"/>
      <c r="E15" s="185"/>
      <c r="F15" s="186"/>
    </row>
    <row r="16" spans="2:16">
      <c r="B16" s="184"/>
      <c r="C16" s="185"/>
      <c r="D16" s="185"/>
      <c r="E16" s="185"/>
      <c r="F16" s="186"/>
    </row>
    <row r="17" spans="2:13">
      <c r="B17" s="184"/>
      <c r="C17" s="185"/>
      <c r="D17" s="185"/>
      <c r="E17" s="185"/>
      <c r="F17" s="186"/>
    </row>
    <row r="18" spans="2:13">
      <c r="B18" s="184"/>
      <c r="C18" s="185"/>
      <c r="D18" s="185"/>
      <c r="E18" s="185"/>
      <c r="F18" s="186"/>
    </row>
    <row r="19" spans="2:13">
      <c r="B19" s="184"/>
      <c r="C19" s="185"/>
      <c r="D19" s="185"/>
      <c r="E19" s="185"/>
      <c r="F19" s="186"/>
    </row>
    <row r="20" spans="2:13">
      <c r="B20" s="184"/>
      <c r="C20" s="185"/>
      <c r="D20" s="185"/>
      <c r="E20" s="185"/>
      <c r="F20" s="186"/>
    </row>
    <row r="21" spans="2:13">
      <c r="B21" s="184"/>
      <c r="C21" s="185"/>
      <c r="D21" s="185"/>
      <c r="E21" s="185"/>
      <c r="F21" s="186"/>
    </row>
    <row r="22" spans="2:13">
      <c r="B22" s="184"/>
      <c r="C22" s="185"/>
      <c r="D22" s="185"/>
      <c r="E22" s="185"/>
      <c r="F22" s="186"/>
    </row>
    <row r="23" spans="2:13">
      <c r="B23" s="184"/>
      <c r="C23" s="185"/>
      <c r="D23" s="185"/>
      <c r="E23" s="185"/>
      <c r="F23" s="186"/>
    </row>
    <row r="24" spans="2:13" ht="97.5" customHeight="1">
      <c r="B24" s="184"/>
      <c r="C24" s="185"/>
      <c r="D24" s="185"/>
      <c r="E24" s="185"/>
      <c r="F24" s="186"/>
    </row>
    <row r="25" spans="2:13" ht="409.5" customHeight="1" thickBot="1">
      <c r="B25" s="187"/>
      <c r="C25" s="188"/>
      <c r="D25" s="188"/>
      <c r="E25" s="188"/>
      <c r="F25" s="189"/>
    </row>
    <row r="26" spans="2:13" ht="15.75" thickBot="1">
      <c r="B26" s="38" t="s">
        <v>290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2:13" ht="24.75" customHeight="1" thickBot="1">
      <c r="B27" s="49" t="s">
        <v>9</v>
      </c>
      <c r="C27" s="190" t="s">
        <v>285</v>
      </c>
      <c r="D27" s="191"/>
      <c r="E27" s="191"/>
      <c r="F27" s="192"/>
      <c r="G27" s="50"/>
      <c r="H27" s="50"/>
      <c r="I27" s="50"/>
      <c r="J27" s="50"/>
      <c r="K27" s="50"/>
      <c r="L27" s="50"/>
      <c r="M27" s="50"/>
    </row>
    <row r="28" spans="2:13" ht="21.75" thickBot="1">
      <c r="B28" s="172" t="s">
        <v>1</v>
      </c>
      <c r="C28" s="172" t="s">
        <v>2</v>
      </c>
      <c r="D28" s="51" t="s">
        <v>3</v>
      </c>
      <c r="E28" s="51" t="s">
        <v>4</v>
      </c>
      <c r="F28" s="157" t="s">
        <v>363</v>
      </c>
      <c r="G28" s="170" t="s">
        <v>15</v>
      </c>
      <c r="H28" s="171"/>
      <c r="I28" s="171"/>
      <c r="J28" s="171"/>
      <c r="K28" s="171"/>
      <c r="L28" s="171"/>
      <c r="M28" s="171"/>
    </row>
    <row r="29" spans="2:13" ht="15.75" customHeight="1" thickBot="1">
      <c r="B29" s="173"/>
      <c r="C29" s="173"/>
      <c r="D29" s="97" t="s">
        <v>361</v>
      </c>
      <c r="E29" s="97" t="s">
        <v>362</v>
      </c>
      <c r="F29" s="158"/>
      <c r="G29" s="174"/>
      <c r="H29" s="175"/>
      <c r="I29" s="175"/>
      <c r="J29" s="175"/>
      <c r="K29" s="175"/>
      <c r="L29" s="175"/>
      <c r="M29" s="176"/>
    </row>
    <row r="30" spans="2:13" ht="26.25" thickBot="1">
      <c r="B30" s="93" t="s">
        <v>281</v>
      </c>
      <c r="C30" s="117" t="s">
        <v>301</v>
      </c>
      <c r="D30" s="94" t="s">
        <v>355</v>
      </c>
      <c r="E30" s="95" t="s">
        <v>356</v>
      </c>
      <c r="F30" s="95" t="s">
        <v>356</v>
      </c>
      <c r="G30" s="177"/>
      <c r="H30" s="178"/>
      <c r="I30" s="178"/>
      <c r="J30" s="178"/>
      <c r="K30" s="178"/>
      <c r="L30" s="178"/>
      <c r="M30" s="179"/>
    </row>
    <row r="31" spans="2:13" ht="18.75" customHeight="1" thickBot="1">
      <c r="B31" s="96" t="s">
        <v>12</v>
      </c>
      <c r="C31" s="193" t="s">
        <v>357</v>
      </c>
      <c r="D31" s="194"/>
      <c r="E31" s="194"/>
      <c r="F31" s="195"/>
      <c r="G31" s="50"/>
      <c r="H31" s="50"/>
      <c r="I31" s="50"/>
      <c r="J31" s="50"/>
      <c r="K31" s="50"/>
      <c r="L31" s="50"/>
      <c r="M31" s="50"/>
    </row>
    <row r="32" spans="2:13" ht="19.5" customHeight="1" thickBot="1">
      <c r="B32" s="34" t="s">
        <v>298</v>
      </c>
      <c r="C32" s="35"/>
      <c r="D32" s="35"/>
      <c r="E32" s="35"/>
      <c r="F32" s="35"/>
      <c r="G32" s="17"/>
      <c r="H32" s="17"/>
      <c r="I32" s="17"/>
      <c r="J32" s="17"/>
      <c r="K32" s="17"/>
      <c r="L32" s="17"/>
      <c r="M32" s="17"/>
    </row>
    <row r="33" spans="2:13" ht="23.25" customHeight="1" thickBot="1">
      <c r="B33" s="31" t="s">
        <v>9</v>
      </c>
      <c r="C33" s="146" t="s">
        <v>287</v>
      </c>
      <c r="D33" s="147"/>
      <c r="E33" s="147"/>
      <c r="F33" s="148"/>
      <c r="G33" s="17"/>
      <c r="H33" s="17"/>
      <c r="I33" s="17"/>
      <c r="J33" s="17"/>
      <c r="K33" s="17"/>
      <c r="L33" s="17"/>
      <c r="M33" s="17"/>
    </row>
    <row r="34" spans="2:13" ht="15.75" customHeight="1" thickBot="1">
      <c r="B34" s="149" t="s">
        <v>1</v>
      </c>
      <c r="C34" s="200" t="s">
        <v>2</v>
      </c>
      <c r="D34" s="51" t="s">
        <v>3</v>
      </c>
      <c r="E34" s="51" t="s">
        <v>4</v>
      </c>
      <c r="F34" s="157" t="s">
        <v>363</v>
      </c>
      <c r="G34" s="159" t="s">
        <v>15</v>
      </c>
      <c r="H34" s="136"/>
      <c r="I34" s="136"/>
      <c r="J34" s="136"/>
      <c r="K34" s="136"/>
      <c r="L34" s="136"/>
      <c r="M34" s="136"/>
    </row>
    <row r="35" spans="2:13" ht="15.75" thickBot="1">
      <c r="B35" s="150"/>
      <c r="C35" s="201"/>
      <c r="D35" s="97" t="s">
        <v>361</v>
      </c>
      <c r="E35" s="97" t="s">
        <v>362</v>
      </c>
      <c r="F35" s="158"/>
      <c r="G35" s="125"/>
      <c r="H35" s="126"/>
      <c r="I35" s="126"/>
      <c r="J35" s="126"/>
      <c r="K35" s="126"/>
      <c r="L35" s="126"/>
      <c r="M35" s="127"/>
    </row>
    <row r="36" spans="2:13" ht="26.25" thickBot="1">
      <c r="B36" s="98" t="s">
        <v>291</v>
      </c>
      <c r="C36" s="99"/>
      <c r="D36" s="100" t="s">
        <v>364</v>
      </c>
      <c r="E36" s="100" t="s">
        <v>365</v>
      </c>
      <c r="F36" s="100" t="s">
        <v>366</v>
      </c>
      <c r="G36" s="128"/>
      <c r="H36" s="129"/>
      <c r="I36" s="129"/>
      <c r="J36" s="129"/>
      <c r="K36" s="129"/>
      <c r="L36" s="129"/>
      <c r="M36" s="130"/>
    </row>
    <row r="37" spans="2:13" ht="21.75" customHeight="1" thickBot="1">
      <c r="B37" s="77" t="s">
        <v>12</v>
      </c>
      <c r="C37" s="202" t="s">
        <v>333</v>
      </c>
      <c r="D37" s="203"/>
      <c r="E37" s="203"/>
      <c r="F37" s="204"/>
      <c r="G37" s="17"/>
      <c r="H37" s="17"/>
      <c r="I37" s="17"/>
      <c r="J37" s="17"/>
      <c r="K37" s="17"/>
      <c r="L37" s="17"/>
      <c r="M37" s="17"/>
    </row>
    <row r="38" spans="2:13" ht="17.25" customHeight="1" thickBot="1">
      <c r="B38" s="32"/>
      <c r="C38" s="35"/>
      <c r="D38" s="35"/>
      <c r="E38" s="35"/>
      <c r="F38" s="35"/>
      <c r="G38" s="17"/>
      <c r="H38" s="17"/>
      <c r="I38" s="17"/>
      <c r="J38" s="17"/>
      <c r="K38" s="17"/>
      <c r="L38" s="17"/>
      <c r="M38" s="17"/>
    </row>
    <row r="39" spans="2:13" ht="15.75" customHeight="1" thickBot="1">
      <c r="B39" s="28" t="s">
        <v>9</v>
      </c>
      <c r="C39" s="146" t="s">
        <v>289</v>
      </c>
      <c r="D39" s="147"/>
      <c r="E39" s="147"/>
      <c r="F39" s="148"/>
      <c r="G39" s="17"/>
      <c r="H39" s="17"/>
      <c r="I39" s="17"/>
      <c r="J39" s="17"/>
      <c r="K39" s="17"/>
      <c r="L39" s="17"/>
      <c r="M39" s="17"/>
    </row>
    <row r="40" spans="2:13" ht="21.75" thickBot="1">
      <c r="B40" s="198" t="s">
        <v>1</v>
      </c>
      <c r="C40" s="200" t="s">
        <v>2</v>
      </c>
      <c r="D40" s="51" t="s">
        <v>3</v>
      </c>
      <c r="E40" s="51" t="s">
        <v>4</v>
      </c>
      <c r="F40" s="157" t="s">
        <v>363</v>
      </c>
      <c r="G40" s="135" t="s">
        <v>15</v>
      </c>
      <c r="H40" s="136"/>
      <c r="I40" s="136"/>
      <c r="J40" s="136"/>
      <c r="K40" s="136"/>
      <c r="L40" s="136"/>
      <c r="M40" s="136"/>
    </row>
    <row r="41" spans="2:13" ht="15.75" thickBot="1">
      <c r="B41" s="199"/>
      <c r="C41" s="201"/>
      <c r="D41" s="97" t="s">
        <v>361</v>
      </c>
      <c r="E41" s="97" t="s">
        <v>362</v>
      </c>
      <c r="F41" s="158"/>
      <c r="G41" s="205" t="s">
        <v>339</v>
      </c>
      <c r="H41" s="206"/>
      <c r="I41" s="206"/>
      <c r="J41" s="206"/>
      <c r="K41" s="206"/>
      <c r="L41" s="206"/>
      <c r="M41" s="207"/>
    </row>
    <row r="42" spans="2:13" ht="60.75" thickBot="1">
      <c r="B42" s="98" t="s">
        <v>334</v>
      </c>
      <c r="C42" s="118" t="s">
        <v>288</v>
      </c>
      <c r="D42" s="100" t="s">
        <v>367</v>
      </c>
      <c r="E42" s="100" t="s">
        <v>367</v>
      </c>
      <c r="F42" s="100" t="s">
        <v>368</v>
      </c>
      <c r="G42" s="208"/>
      <c r="H42" s="209"/>
      <c r="I42" s="209"/>
      <c r="J42" s="209"/>
      <c r="K42" s="209"/>
      <c r="L42" s="209"/>
      <c r="M42" s="210"/>
    </row>
    <row r="43" spans="2:13" ht="16.5" thickBot="1">
      <c r="B43" s="77" t="s">
        <v>12</v>
      </c>
      <c r="C43" s="211" t="s">
        <v>302</v>
      </c>
      <c r="D43" s="212"/>
      <c r="E43" s="212"/>
      <c r="F43" s="213"/>
      <c r="G43" s="17"/>
      <c r="H43" s="17"/>
      <c r="I43" s="17"/>
      <c r="J43" s="17"/>
      <c r="K43" s="17"/>
      <c r="L43" s="17"/>
      <c r="M43" s="17"/>
    </row>
    <row r="44" spans="2:13" ht="15.75" thickBot="1">
      <c r="B44" s="32"/>
      <c r="C44" s="66"/>
      <c r="D44" s="66"/>
      <c r="E44" s="66"/>
      <c r="F44" s="66"/>
      <c r="G44" s="17"/>
      <c r="H44" s="17"/>
      <c r="I44" s="17"/>
      <c r="J44" s="17"/>
      <c r="K44" s="17"/>
      <c r="L44" s="17"/>
      <c r="M44" s="17"/>
    </row>
    <row r="45" spans="2:13" ht="15.75" thickBot="1">
      <c r="B45" s="28" t="s">
        <v>9</v>
      </c>
      <c r="C45" s="146" t="s">
        <v>289</v>
      </c>
      <c r="D45" s="147"/>
      <c r="E45" s="147"/>
      <c r="F45" s="148"/>
      <c r="G45" s="17"/>
      <c r="H45" s="17"/>
      <c r="I45" s="17"/>
      <c r="J45" s="17"/>
      <c r="K45" s="17"/>
      <c r="L45" s="17"/>
      <c r="M45" s="17"/>
    </row>
    <row r="46" spans="2:13" ht="21.75" thickBot="1">
      <c r="B46" s="198" t="s">
        <v>1</v>
      </c>
      <c r="C46" s="200" t="s">
        <v>2</v>
      </c>
      <c r="D46" s="51" t="s">
        <v>3</v>
      </c>
      <c r="E46" s="51" t="s">
        <v>4</v>
      </c>
      <c r="F46" s="157" t="s">
        <v>363</v>
      </c>
      <c r="G46" s="135" t="s">
        <v>15</v>
      </c>
      <c r="H46" s="136"/>
      <c r="I46" s="136"/>
      <c r="J46" s="136"/>
      <c r="K46" s="136"/>
      <c r="L46" s="136"/>
      <c r="M46" s="136"/>
    </row>
    <row r="47" spans="2:13" ht="15.75" thickBot="1">
      <c r="B47" s="199"/>
      <c r="C47" s="201"/>
      <c r="D47" s="97" t="s">
        <v>361</v>
      </c>
      <c r="E47" s="97" t="s">
        <v>362</v>
      </c>
      <c r="F47" s="158"/>
      <c r="G47" s="126"/>
      <c r="H47" s="126"/>
      <c r="I47" s="126"/>
      <c r="J47" s="126"/>
      <c r="K47" s="126"/>
      <c r="L47" s="126"/>
      <c r="M47" s="127"/>
    </row>
    <row r="48" spans="2:13" ht="45.75" thickBot="1">
      <c r="B48" s="69" t="s">
        <v>342</v>
      </c>
      <c r="C48" s="78" t="s">
        <v>288</v>
      </c>
      <c r="D48" s="83" t="s">
        <v>343</v>
      </c>
      <c r="E48" s="83" t="s">
        <v>344</v>
      </c>
      <c r="F48" s="84" t="s">
        <v>345</v>
      </c>
      <c r="G48" s="129"/>
      <c r="H48" s="129"/>
      <c r="I48" s="129"/>
      <c r="J48" s="129"/>
      <c r="K48" s="129"/>
      <c r="L48" s="129"/>
      <c r="M48" s="130"/>
    </row>
    <row r="49" spans="2:13" ht="15.75" thickBot="1">
      <c r="B49" s="68" t="s">
        <v>12</v>
      </c>
      <c r="C49" s="143" t="s">
        <v>332</v>
      </c>
      <c r="D49" s="144"/>
      <c r="E49" s="144"/>
      <c r="F49" s="145"/>
      <c r="G49" s="17"/>
      <c r="H49" s="17"/>
      <c r="I49" s="17"/>
      <c r="J49" s="17"/>
      <c r="K49" s="17"/>
      <c r="L49" s="17"/>
      <c r="M49" s="17"/>
    </row>
    <row r="50" spans="2:13" ht="15.75" thickBot="1">
      <c r="B50" s="47" t="s">
        <v>292</v>
      </c>
      <c r="C50" s="27"/>
      <c r="D50" s="27"/>
      <c r="E50" s="27"/>
      <c r="F50" s="27"/>
      <c r="G50" s="17"/>
      <c r="H50" s="17"/>
      <c r="I50" s="17"/>
      <c r="J50" s="17"/>
      <c r="K50" s="17"/>
      <c r="L50" s="17"/>
      <c r="M50" s="17"/>
    </row>
    <row r="51" spans="2:13" ht="15.75" thickBot="1">
      <c r="B51" s="57" t="s">
        <v>9</v>
      </c>
      <c r="C51" s="190" t="s">
        <v>285</v>
      </c>
      <c r="D51" s="191"/>
      <c r="E51" s="191"/>
      <c r="F51" s="192"/>
    </row>
    <row r="52" spans="2:13" ht="21.75" thickBot="1">
      <c r="B52" s="196" t="s">
        <v>1</v>
      </c>
      <c r="C52" s="196" t="s">
        <v>2</v>
      </c>
      <c r="D52" s="51" t="s">
        <v>3</v>
      </c>
      <c r="E52" s="51" t="s">
        <v>4</v>
      </c>
      <c r="F52" s="157" t="s">
        <v>363</v>
      </c>
      <c r="G52" s="225" t="s">
        <v>15</v>
      </c>
      <c r="H52" s="134"/>
      <c r="I52" s="134"/>
      <c r="J52" s="134"/>
      <c r="K52" s="134"/>
      <c r="L52" s="134"/>
      <c r="M52" s="134"/>
    </row>
    <row r="53" spans="2:13" ht="25.5" customHeight="1" thickBot="1">
      <c r="B53" s="197"/>
      <c r="C53" s="197"/>
      <c r="D53" s="97" t="s">
        <v>361</v>
      </c>
      <c r="E53" s="97" t="s">
        <v>362</v>
      </c>
      <c r="F53" s="158"/>
      <c r="G53" s="137" t="s">
        <v>341</v>
      </c>
      <c r="H53" s="138"/>
      <c r="I53" s="138"/>
      <c r="J53" s="138"/>
      <c r="K53" s="138"/>
      <c r="L53" s="138"/>
      <c r="M53" s="139"/>
    </row>
    <row r="54" spans="2:13" ht="26.25" thickBot="1">
      <c r="B54" s="101" t="s">
        <v>347</v>
      </c>
      <c r="C54" s="119" t="s">
        <v>279</v>
      </c>
      <c r="D54" s="106">
        <v>300</v>
      </c>
      <c r="E54" s="106">
        <v>285</v>
      </c>
      <c r="F54" s="107" t="s">
        <v>369</v>
      </c>
      <c r="G54" s="140"/>
      <c r="H54" s="141"/>
      <c r="I54" s="141"/>
      <c r="J54" s="141"/>
      <c r="K54" s="141"/>
      <c r="L54" s="141"/>
      <c r="M54" s="142"/>
    </row>
    <row r="55" spans="2:13" ht="15.75" thickBot="1">
      <c r="B55" s="77" t="s">
        <v>12</v>
      </c>
      <c r="C55" s="239" t="s">
        <v>348</v>
      </c>
      <c r="D55" s="240"/>
      <c r="E55" s="240"/>
      <c r="F55" s="241"/>
    </row>
    <row r="56" spans="2:13" ht="15.75" thickBot="1">
      <c r="B56" s="17"/>
      <c r="D56" s="17"/>
      <c r="F56" s="17"/>
      <c r="H56" s="17"/>
    </row>
    <row r="57" spans="2:13" ht="15.75" thickBot="1">
      <c r="B57" s="6" t="s">
        <v>9</v>
      </c>
      <c r="C57" s="234" t="s">
        <v>335</v>
      </c>
      <c r="D57" s="235"/>
      <c r="E57" s="235"/>
      <c r="F57" s="236"/>
    </row>
    <row r="58" spans="2:13" ht="15.75" thickBot="1">
      <c r="B58" s="196" t="s">
        <v>1</v>
      </c>
      <c r="C58" s="196" t="s">
        <v>2</v>
      </c>
      <c r="D58" s="102" t="s">
        <v>3</v>
      </c>
      <c r="E58" s="102" t="s">
        <v>4</v>
      </c>
      <c r="F58" s="196" t="s">
        <v>363</v>
      </c>
      <c r="G58" s="226" t="s">
        <v>15</v>
      </c>
      <c r="H58" s="227"/>
      <c r="I58" s="227"/>
      <c r="J58" s="227"/>
      <c r="K58" s="227"/>
      <c r="L58" s="227"/>
      <c r="M58" s="227"/>
    </row>
    <row r="59" spans="2:13" ht="15.75" thickBot="1">
      <c r="B59" s="197"/>
      <c r="C59" s="197"/>
      <c r="D59" s="103" t="s">
        <v>361</v>
      </c>
      <c r="E59" s="103" t="s">
        <v>362</v>
      </c>
      <c r="F59" s="197"/>
      <c r="G59" s="228" t="s">
        <v>374</v>
      </c>
      <c r="H59" s="229"/>
      <c r="I59" s="229"/>
      <c r="J59" s="229"/>
      <c r="K59" s="229"/>
      <c r="L59" s="229"/>
      <c r="M59" s="230"/>
    </row>
    <row r="60" spans="2:13" ht="26.25" thickBot="1">
      <c r="B60" s="7" t="s">
        <v>370</v>
      </c>
      <c r="C60" s="75" t="s">
        <v>336</v>
      </c>
      <c r="D60" s="108" t="s">
        <v>371</v>
      </c>
      <c r="E60" s="108" t="s">
        <v>372</v>
      </c>
      <c r="F60" s="108" t="s">
        <v>373</v>
      </c>
      <c r="G60" s="231"/>
      <c r="H60" s="232"/>
      <c r="I60" s="232"/>
      <c r="J60" s="232"/>
      <c r="K60" s="232"/>
      <c r="L60" s="232"/>
      <c r="M60" s="233"/>
    </row>
    <row r="61" spans="2:13" ht="15.75" thickBot="1">
      <c r="B61" s="121" t="s">
        <v>12</v>
      </c>
      <c r="C61" s="245" t="s">
        <v>337</v>
      </c>
      <c r="D61" s="246"/>
      <c r="E61" s="246"/>
      <c r="F61" s="247"/>
      <c r="H61" s="17"/>
      <c r="I61" s="17"/>
      <c r="J61" s="17"/>
      <c r="K61" s="17"/>
      <c r="L61" s="17"/>
      <c r="M61" s="17"/>
    </row>
    <row r="62" spans="2:13" ht="15.75" thickBot="1">
      <c r="B62" s="1"/>
      <c r="C62" s="113"/>
      <c r="D62" s="105"/>
      <c r="E62" s="105"/>
      <c r="F62" s="105"/>
      <c r="H62" s="17"/>
      <c r="I62" s="17"/>
      <c r="J62" s="17"/>
      <c r="K62" s="17"/>
      <c r="L62" s="17"/>
      <c r="M62" s="17"/>
    </row>
    <row r="63" spans="2:13" ht="15.75" thickBot="1">
      <c r="B63" s="61" t="s">
        <v>9</v>
      </c>
      <c r="C63" s="146" t="s">
        <v>289</v>
      </c>
      <c r="D63" s="237"/>
      <c r="E63" s="237"/>
      <c r="F63" s="238"/>
      <c r="H63" s="17"/>
      <c r="I63" s="17"/>
      <c r="J63" s="17"/>
      <c r="K63" s="17"/>
      <c r="L63" s="17"/>
      <c r="M63" s="17"/>
    </row>
    <row r="64" spans="2:13" ht="21">
      <c r="B64" s="216" t="s">
        <v>1</v>
      </c>
      <c r="C64" s="218" t="s">
        <v>2</v>
      </c>
      <c r="D64" s="51" t="s">
        <v>3</v>
      </c>
      <c r="E64" s="51" t="s">
        <v>4</v>
      </c>
      <c r="F64" s="220" t="s">
        <v>363</v>
      </c>
      <c r="G64" s="26"/>
      <c r="H64" s="26"/>
      <c r="I64" s="26"/>
      <c r="J64" s="26"/>
      <c r="K64" s="26"/>
      <c r="L64" s="26"/>
      <c r="M64" s="26"/>
    </row>
    <row r="65" spans="2:13" ht="15.75" thickBot="1">
      <c r="B65" s="217"/>
      <c r="C65" s="219"/>
      <c r="D65" s="97" t="s">
        <v>361</v>
      </c>
      <c r="E65" s="97" t="s">
        <v>362</v>
      </c>
      <c r="F65" s="221"/>
      <c r="G65" s="226" t="s">
        <v>15</v>
      </c>
      <c r="H65" s="227"/>
      <c r="I65" s="227"/>
      <c r="J65" s="227"/>
      <c r="K65" s="227"/>
      <c r="L65" s="227"/>
      <c r="M65" s="227"/>
    </row>
    <row r="66" spans="2:13" ht="25.5" customHeight="1" thickBot="1">
      <c r="B66" s="75" t="s">
        <v>295</v>
      </c>
      <c r="C66" s="75" t="s">
        <v>296</v>
      </c>
      <c r="D66" s="80">
        <v>30</v>
      </c>
      <c r="E66" s="80">
        <v>40</v>
      </c>
      <c r="F66" s="86">
        <v>30</v>
      </c>
      <c r="G66" s="125"/>
      <c r="H66" s="126"/>
      <c r="I66" s="126"/>
      <c r="J66" s="126"/>
      <c r="K66" s="126"/>
      <c r="L66" s="126"/>
      <c r="M66" s="127"/>
    </row>
    <row r="67" spans="2:13" ht="15.75" thickBot="1">
      <c r="B67" s="5" t="s">
        <v>12</v>
      </c>
      <c r="C67" s="122" t="s">
        <v>332</v>
      </c>
      <c r="D67" s="123"/>
      <c r="E67" s="123"/>
      <c r="F67" s="124"/>
      <c r="G67" s="128"/>
      <c r="H67" s="129"/>
      <c r="I67" s="129"/>
      <c r="J67" s="129"/>
      <c r="K67" s="129"/>
      <c r="L67" s="129"/>
      <c r="M67" s="130"/>
    </row>
    <row r="68" spans="2:13" ht="15.75" thickBot="1">
      <c r="B68" s="47" t="s">
        <v>306</v>
      </c>
      <c r="C68" s="27"/>
      <c r="D68" s="27"/>
      <c r="E68" s="27"/>
      <c r="F68" s="27"/>
      <c r="G68" s="26"/>
      <c r="H68" s="26"/>
      <c r="I68" s="26"/>
      <c r="J68" s="26"/>
      <c r="K68" s="26"/>
      <c r="L68" s="26"/>
      <c r="M68" s="26"/>
    </row>
    <row r="69" spans="2:13" ht="15.75" thickBot="1">
      <c r="B69" s="40" t="s">
        <v>9</v>
      </c>
      <c r="C69" s="222"/>
      <c r="D69" s="223"/>
      <c r="E69" s="223"/>
      <c r="F69" s="224"/>
      <c r="G69" s="26"/>
      <c r="H69" s="26"/>
      <c r="I69" s="26"/>
      <c r="J69" s="26"/>
      <c r="K69" s="26"/>
      <c r="L69" s="26"/>
      <c r="M69" s="26"/>
    </row>
    <row r="70" spans="2:13" ht="21">
      <c r="B70" s="149" t="s">
        <v>1</v>
      </c>
      <c r="C70" s="149" t="s">
        <v>2</v>
      </c>
      <c r="D70" s="51" t="s">
        <v>3</v>
      </c>
      <c r="E70" s="51" t="s">
        <v>4</v>
      </c>
      <c r="F70" s="157" t="s">
        <v>363</v>
      </c>
      <c r="G70" s="26"/>
      <c r="H70" s="26"/>
      <c r="I70" s="26"/>
      <c r="J70" s="26"/>
      <c r="K70" s="26"/>
      <c r="L70" s="26"/>
      <c r="M70" s="26"/>
    </row>
    <row r="71" spans="2:13" ht="15.75" thickBot="1">
      <c r="B71" s="150"/>
      <c r="C71" s="150"/>
      <c r="D71" s="97" t="s">
        <v>361</v>
      </c>
      <c r="E71" s="97" t="s">
        <v>362</v>
      </c>
      <c r="F71" s="158"/>
      <c r="G71" s="226" t="s">
        <v>15</v>
      </c>
      <c r="H71" s="227"/>
      <c r="I71" s="227"/>
      <c r="J71" s="227"/>
      <c r="K71" s="227"/>
      <c r="L71" s="227"/>
      <c r="M71" s="227"/>
    </row>
    <row r="72" spans="2:13" ht="21.75" customHeight="1" thickBot="1">
      <c r="B72" s="7" t="s">
        <v>385</v>
      </c>
      <c r="C72" s="104" t="s">
        <v>279</v>
      </c>
      <c r="D72" s="111"/>
      <c r="E72" s="111"/>
      <c r="F72" s="112"/>
      <c r="G72" s="137"/>
      <c r="H72" s="138"/>
      <c r="I72" s="138"/>
      <c r="J72" s="138"/>
      <c r="K72" s="138"/>
      <c r="L72" s="138"/>
      <c r="M72" s="139"/>
    </row>
    <row r="73" spans="2:13" ht="15.75" thickBot="1">
      <c r="B73" s="77" t="s">
        <v>12</v>
      </c>
      <c r="C73" s="242" t="s">
        <v>386</v>
      </c>
      <c r="D73" s="243"/>
      <c r="E73" s="243"/>
      <c r="F73" s="244"/>
      <c r="G73" s="140"/>
      <c r="H73" s="141"/>
      <c r="I73" s="141"/>
      <c r="J73" s="141"/>
      <c r="K73" s="141"/>
      <c r="L73" s="141"/>
      <c r="M73" s="142"/>
    </row>
    <row r="74" spans="2:13" ht="15.75" thickBot="1">
      <c r="B74" s="47" t="s">
        <v>309</v>
      </c>
      <c r="C74" s="27"/>
      <c r="D74" s="27"/>
      <c r="E74" s="27"/>
      <c r="F74" s="27"/>
      <c r="G74" s="26"/>
      <c r="H74" s="26"/>
      <c r="I74" s="26"/>
      <c r="J74" s="26"/>
      <c r="K74" s="26"/>
      <c r="L74" s="26"/>
      <c r="M74" s="26"/>
    </row>
    <row r="75" spans="2:13" ht="15.75" thickBot="1">
      <c r="B75" s="48" t="s">
        <v>9</v>
      </c>
      <c r="C75" s="190" t="s">
        <v>285</v>
      </c>
      <c r="D75" s="191"/>
      <c r="E75" s="191"/>
      <c r="F75" s="192"/>
      <c r="G75" s="17"/>
      <c r="H75" s="17"/>
      <c r="I75" s="17"/>
      <c r="J75" s="17"/>
      <c r="K75" s="17"/>
      <c r="L75" s="17"/>
      <c r="M75" s="17"/>
    </row>
    <row r="76" spans="2:13" ht="21">
      <c r="B76" s="196" t="s">
        <v>1</v>
      </c>
      <c r="C76" s="196" t="s">
        <v>2</v>
      </c>
      <c r="D76" s="51" t="s">
        <v>3</v>
      </c>
      <c r="E76" s="51" t="s">
        <v>4</v>
      </c>
      <c r="F76" s="157" t="s">
        <v>363</v>
      </c>
    </row>
    <row r="77" spans="2:13" ht="24" customHeight="1" thickBot="1">
      <c r="B77" s="197"/>
      <c r="C77" s="197"/>
      <c r="D77" s="97" t="s">
        <v>361</v>
      </c>
      <c r="E77" s="97" t="s">
        <v>362</v>
      </c>
      <c r="F77" s="158"/>
      <c r="G77" s="225" t="s">
        <v>15</v>
      </c>
      <c r="H77" s="134"/>
      <c r="I77" s="134"/>
      <c r="J77" s="134"/>
      <c r="K77" s="134"/>
      <c r="L77" s="134"/>
      <c r="M77" s="134"/>
    </row>
    <row r="78" spans="2:13" ht="26.25" thickBot="1">
      <c r="B78" s="58" t="s">
        <v>307</v>
      </c>
      <c r="C78" s="64" t="s">
        <v>308</v>
      </c>
      <c r="D78" s="116">
        <v>24</v>
      </c>
      <c r="E78" s="116">
        <v>24</v>
      </c>
      <c r="F78" s="120">
        <v>24</v>
      </c>
      <c r="G78" s="228"/>
      <c r="H78" s="229"/>
      <c r="I78" s="229"/>
      <c r="J78" s="229"/>
      <c r="K78" s="229"/>
      <c r="L78" s="229"/>
      <c r="M78" s="230"/>
    </row>
    <row r="79" spans="2:13" ht="15.75" thickBot="1">
      <c r="B79" s="77" t="s">
        <v>12</v>
      </c>
      <c r="C79" s="122"/>
      <c r="D79" s="123"/>
      <c r="E79" s="123"/>
      <c r="F79" s="153"/>
      <c r="G79" s="231"/>
      <c r="H79" s="232"/>
      <c r="I79" s="232"/>
      <c r="J79" s="232"/>
      <c r="K79" s="232"/>
      <c r="L79" s="232"/>
      <c r="M79" s="233"/>
    </row>
    <row r="80" spans="2:13" ht="15.75" thickBot="1">
      <c r="B80" s="47" t="s">
        <v>310</v>
      </c>
      <c r="C80" s="27"/>
      <c r="D80" s="27"/>
      <c r="E80" s="27"/>
      <c r="F80" s="27"/>
    </row>
    <row r="81" spans="2:13" ht="15.75" thickBot="1">
      <c r="B81" s="31" t="s">
        <v>9</v>
      </c>
      <c r="C81" s="146"/>
      <c r="D81" s="147"/>
      <c r="E81" s="147"/>
      <c r="F81" s="148"/>
      <c r="G81" s="17"/>
      <c r="H81" s="17"/>
      <c r="I81" s="17"/>
      <c r="J81" s="17"/>
      <c r="K81" s="17"/>
      <c r="L81" s="17"/>
      <c r="M81" s="17"/>
    </row>
    <row r="82" spans="2:13" ht="21">
      <c r="B82" s="149" t="s">
        <v>1</v>
      </c>
      <c r="C82" s="149" t="s">
        <v>2</v>
      </c>
      <c r="D82" s="51" t="s">
        <v>3</v>
      </c>
      <c r="E82" s="114" t="s">
        <v>4</v>
      </c>
      <c r="F82" s="151" t="s">
        <v>363</v>
      </c>
    </row>
    <row r="83" spans="2:13" ht="30" customHeight="1" thickBot="1">
      <c r="B83" s="150"/>
      <c r="C83" s="150"/>
      <c r="D83" s="97" t="s">
        <v>361</v>
      </c>
      <c r="E83" s="115" t="s">
        <v>362</v>
      </c>
      <c r="F83" s="152"/>
      <c r="G83" s="133" t="s">
        <v>15</v>
      </c>
      <c r="H83" s="134"/>
      <c r="I83" s="134"/>
      <c r="J83" s="134"/>
      <c r="K83" s="134"/>
      <c r="L83" s="134"/>
      <c r="M83" s="134"/>
    </row>
    <row r="84" spans="2:13" ht="15.75" thickBot="1">
      <c r="B84" s="65" t="s">
        <v>294</v>
      </c>
      <c r="C84" s="75" t="s">
        <v>279</v>
      </c>
      <c r="D84" s="86">
        <v>16</v>
      </c>
      <c r="E84" s="86">
        <v>17</v>
      </c>
      <c r="F84" s="87">
        <v>17</v>
      </c>
      <c r="G84" s="125"/>
      <c r="H84" s="126"/>
      <c r="I84" s="126"/>
      <c r="J84" s="126"/>
      <c r="K84" s="126"/>
      <c r="L84" s="126"/>
      <c r="M84" s="127"/>
    </row>
    <row r="85" spans="2:13" ht="15.75" thickBot="1">
      <c r="B85" s="43" t="s">
        <v>12</v>
      </c>
      <c r="C85" s="154" t="s">
        <v>348</v>
      </c>
      <c r="D85" s="155"/>
      <c r="E85" s="155"/>
      <c r="F85" s="156"/>
      <c r="G85" s="128"/>
      <c r="H85" s="129"/>
      <c r="I85" s="129"/>
      <c r="J85" s="129"/>
      <c r="K85" s="129"/>
      <c r="L85" s="129"/>
      <c r="M85" s="130"/>
    </row>
    <row r="86" spans="2:13" ht="15.75" customHeight="1" thickBot="1">
      <c r="B86" s="47" t="s">
        <v>312</v>
      </c>
      <c r="C86" s="27"/>
      <c r="D86" s="27"/>
      <c r="E86" s="27"/>
      <c r="F86" s="27"/>
    </row>
    <row r="87" spans="2:13" ht="15.75" thickBot="1">
      <c r="B87" s="31" t="s">
        <v>9</v>
      </c>
      <c r="C87" s="146" t="s">
        <v>285</v>
      </c>
      <c r="D87" s="147"/>
      <c r="E87" s="147"/>
      <c r="F87" s="148"/>
      <c r="G87" s="17"/>
      <c r="H87" s="17"/>
      <c r="I87" s="17"/>
      <c r="J87" s="17"/>
      <c r="K87" s="17"/>
      <c r="L87" s="17"/>
      <c r="M87" s="17"/>
    </row>
    <row r="88" spans="2:13" ht="21">
      <c r="B88" s="149" t="s">
        <v>1</v>
      </c>
      <c r="C88" s="149" t="s">
        <v>2</v>
      </c>
      <c r="D88" s="51" t="s">
        <v>3</v>
      </c>
      <c r="E88" s="114" t="s">
        <v>4</v>
      </c>
      <c r="F88" s="151" t="s">
        <v>363</v>
      </c>
      <c r="G88" s="17"/>
      <c r="H88" s="17"/>
      <c r="I88" s="17"/>
      <c r="J88" s="17"/>
      <c r="K88" s="17"/>
      <c r="L88" s="17"/>
      <c r="M88" s="17"/>
    </row>
    <row r="89" spans="2:13" ht="29.25" customHeight="1" thickBot="1">
      <c r="B89" s="150"/>
      <c r="C89" s="150"/>
      <c r="D89" s="97" t="s">
        <v>361</v>
      </c>
      <c r="E89" s="115" t="s">
        <v>362</v>
      </c>
      <c r="F89" s="152"/>
      <c r="G89" s="135" t="s">
        <v>15</v>
      </c>
      <c r="H89" s="136"/>
      <c r="I89" s="136"/>
      <c r="J89" s="136"/>
      <c r="K89" s="136"/>
      <c r="L89" s="136"/>
      <c r="M89" s="136"/>
    </row>
    <row r="90" spans="2:13" ht="21" customHeight="1" thickBot="1">
      <c r="B90" s="58" t="s">
        <v>335</v>
      </c>
      <c r="C90" s="64" t="s">
        <v>340</v>
      </c>
      <c r="D90" s="80">
        <v>19.010000000000002</v>
      </c>
      <c r="E90" s="80">
        <v>29.5</v>
      </c>
      <c r="F90" s="81">
        <v>26.14</v>
      </c>
      <c r="G90" s="125"/>
      <c r="H90" s="126"/>
      <c r="I90" s="126"/>
      <c r="J90" s="126"/>
      <c r="K90" s="126"/>
      <c r="L90" s="126"/>
      <c r="M90" s="127"/>
    </row>
    <row r="91" spans="2:13" ht="15.75" thickBot="1">
      <c r="B91" s="67" t="s">
        <v>12</v>
      </c>
      <c r="C91" s="143" t="s">
        <v>326</v>
      </c>
      <c r="D91" s="144"/>
      <c r="E91" s="144"/>
      <c r="F91" s="145"/>
      <c r="G91" s="128"/>
      <c r="H91" s="129"/>
      <c r="I91" s="129"/>
      <c r="J91" s="129"/>
      <c r="K91" s="129"/>
      <c r="L91" s="129"/>
      <c r="M91" s="130"/>
    </row>
    <row r="92" spans="2:13" ht="15.75" thickBot="1">
      <c r="B92" s="47" t="s">
        <v>324</v>
      </c>
      <c r="C92" s="27"/>
      <c r="D92" s="27"/>
      <c r="E92" s="27"/>
      <c r="F92" s="27"/>
      <c r="G92" s="17"/>
      <c r="H92" s="17"/>
      <c r="I92" s="17"/>
      <c r="J92" s="17"/>
      <c r="K92" s="17"/>
      <c r="L92" s="17"/>
      <c r="M92" s="17"/>
    </row>
    <row r="93" spans="2:13" ht="15.75" thickBot="1">
      <c r="B93" s="31" t="s">
        <v>9</v>
      </c>
      <c r="C93" s="146" t="s">
        <v>287</v>
      </c>
      <c r="D93" s="147"/>
      <c r="E93" s="147"/>
      <c r="F93" s="148"/>
      <c r="G93" s="17"/>
      <c r="H93" s="17"/>
      <c r="I93" s="17"/>
      <c r="J93" s="17"/>
      <c r="K93" s="17"/>
      <c r="L93" s="17"/>
      <c r="M93" s="17"/>
    </row>
    <row r="94" spans="2:13" ht="21">
      <c r="B94" s="214" t="s">
        <v>1</v>
      </c>
      <c r="C94" s="200" t="s">
        <v>2</v>
      </c>
      <c r="D94" s="51" t="s">
        <v>3</v>
      </c>
      <c r="E94" s="114" t="s">
        <v>4</v>
      </c>
      <c r="F94" s="151" t="s">
        <v>363</v>
      </c>
      <c r="G94" s="17"/>
      <c r="H94" s="17"/>
      <c r="I94" s="17"/>
      <c r="J94" s="17"/>
      <c r="K94" s="17"/>
      <c r="L94" s="17"/>
      <c r="M94" s="17"/>
    </row>
    <row r="95" spans="2:13" ht="15.75" thickBot="1">
      <c r="B95" s="215"/>
      <c r="C95" s="201"/>
      <c r="D95" s="97" t="s">
        <v>361</v>
      </c>
      <c r="E95" s="115" t="s">
        <v>362</v>
      </c>
      <c r="F95" s="152"/>
      <c r="G95" s="135" t="s">
        <v>15</v>
      </c>
      <c r="H95" s="136"/>
      <c r="I95" s="136"/>
      <c r="J95" s="136"/>
      <c r="K95" s="136"/>
      <c r="L95" s="136"/>
      <c r="M95" s="136"/>
    </row>
    <row r="96" spans="2:13" ht="39" thickBot="1">
      <c r="B96" s="72" t="s">
        <v>307</v>
      </c>
      <c r="C96" s="73" t="s">
        <v>323</v>
      </c>
      <c r="D96" s="88">
        <v>25</v>
      </c>
      <c r="E96" s="88">
        <v>25</v>
      </c>
      <c r="F96" s="89">
        <v>25</v>
      </c>
      <c r="G96" s="137" t="s">
        <v>341</v>
      </c>
      <c r="H96" s="138"/>
      <c r="I96" s="138"/>
      <c r="J96" s="138"/>
      <c r="K96" s="138"/>
      <c r="L96" s="138"/>
      <c r="M96" s="139"/>
    </row>
    <row r="97" spans="2:13" ht="15.75" thickBot="1">
      <c r="B97" s="74" t="s">
        <v>12</v>
      </c>
      <c r="C97" s="143" t="s">
        <v>388</v>
      </c>
      <c r="D97" s="144"/>
      <c r="E97" s="144"/>
      <c r="F97" s="145"/>
      <c r="G97" s="140"/>
      <c r="H97" s="141"/>
      <c r="I97" s="141"/>
      <c r="J97" s="141"/>
      <c r="K97" s="141"/>
      <c r="L97" s="141"/>
      <c r="M97" s="142"/>
    </row>
    <row r="98" spans="2:13" ht="15.75" thickBot="1">
      <c r="B98" s="47" t="s">
        <v>325</v>
      </c>
      <c r="C98" s="27"/>
      <c r="D98" s="27"/>
      <c r="E98" s="27"/>
      <c r="F98" s="27"/>
      <c r="G98" s="17"/>
      <c r="H98" s="17"/>
      <c r="I98" s="17"/>
      <c r="J98" s="17"/>
      <c r="K98" s="17"/>
      <c r="L98" s="17"/>
      <c r="M98" s="17"/>
    </row>
    <row r="99" spans="2:13" ht="15.75" thickBot="1">
      <c r="B99" s="31" t="s">
        <v>9</v>
      </c>
      <c r="C99" s="146" t="s">
        <v>287</v>
      </c>
      <c r="D99" s="147"/>
      <c r="E99" s="147"/>
      <c r="F99" s="148"/>
      <c r="G99" s="17"/>
      <c r="H99" s="17"/>
      <c r="I99" s="17"/>
      <c r="J99" s="17"/>
      <c r="K99" s="17"/>
      <c r="L99" s="17"/>
      <c r="M99" s="17"/>
    </row>
    <row r="100" spans="2:13" ht="21">
      <c r="B100" s="149" t="s">
        <v>1</v>
      </c>
      <c r="C100" s="149" t="s">
        <v>2</v>
      </c>
      <c r="D100" s="51" t="s">
        <v>3</v>
      </c>
      <c r="E100" s="51" t="s">
        <v>4</v>
      </c>
      <c r="F100" s="157" t="s">
        <v>363</v>
      </c>
      <c r="G100" s="17"/>
      <c r="H100" s="17"/>
      <c r="I100" s="17"/>
      <c r="J100" s="17"/>
      <c r="K100" s="17"/>
      <c r="L100" s="17"/>
      <c r="M100" s="17"/>
    </row>
    <row r="101" spans="2:13" ht="15.75" thickBot="1">
      <c r="B101" s="150"/>
      <c r="C101" s="150"/>
      <c r="D101" s="97" t="s">
        <v>361</v>
      </c>
      <c r="E101" s="97" t="s">
        <v>362</v>
      </c>
      <c r="F101" s="158"/>
      <c r="G101" s="131" t="s">
        <v>15</v>
      </c>
      <c r="H101" s="132"/>
      <c r="I101" s="132"/>
      <c r="J101" s="132"/>
      <c r="K101" s="132"/>
      <c r="L101" s="132"/>
      <c r="M101" s="132"/>
    </row>
    <row r="102" spans="2:13" ht="39" thickBot="1">
      <c r="B102" s="70" t="s">
        <v>307</v>
      </c>
      <c r="C102" s="71" t="s">
        <v>308</v>
      </c>
      <c r="D102" s="86">
        <v>23</v>
      </c>
      <c r="E102" s="86">
        <v>23</v>
      </c>
      <c r="F102" s="87">
        <v>23</v>
      </c>
      <c r="G102" s="125"/>
      <c r="H102" s="126"/>
      <c r="I102" s="126"/>
      <c r="J102" s="126"/>
      <c r="K102" s="126"/>
      <c r="L102" s="126"/>
      <c r="M102" s="127"/>
    </row>
    <row r="103" spans="2:13" ht="15.75" customHeight="1" thickBot="1">
      <c r="B103" s="67" t="s">
        <v>12</v>
      </c>
      <c r="C103" s="143" t="s">
        <v>387</v>
      </c>
      <c r="D103" s="144"/>
      <c r="E103" s="144"/>
      <c r="F103" s="145"/>
      <c r="G103" s="128"/>
      <c r="H103" s="129"/>
      <c r="I103" s="129"/>
      <c r="J103" s="129"/>
      <c r="K103" s="129"/>
      <c r="L103" s="129"/>
      <c r="M103" s="130"/>
    </row>
    <row r="104" spans="2:13">
      <c r="B104" s="18"/>
      <c r="C104" s="19"/>
      <c r="D104" s="19"/>
      <c r="E104" s="19"/>
      <c r="F104" s="19"/>
      <c r="G104" s="17"/>
      <c r="H104" s="17"/>
      <c r="I104" s="17"/>
      <c r="J104" s="17"/>
      <c r="K104" s="17"/>
      <c r="L104" s="17"/>
      <c r="M104" s="17"/>
    </row>
    <row r="105" spans="2:13">
      <c r="G105" s="17"/>
      <c r="H105" s="17"/>
      <c r="I105" s="17"/>
      <c r="J105" s="17"/>
      <c r="K105" s="17"/>
      <c r="L105" s="17"/>
      <c r="M105" s="17"/>
    </row>
    <row r="106" spans="2:13">
      <c r="G106" s="17"/>
      <c r="H106" s="17"/>
      <c r="I106" s="17"/>
      <c r="J106" s="17"/>
      <c r="K106" s="17"/>
      <c r="L106" s="17"/>
      <c r="M106" s="17"/>
    </row>
    <row r="110" spans="2:13">
      <c r="G110" s="17"/>
      <c r="H110" s="17"/>
      <c r="I110" s="17"/>
      <c r="J110" s="17"/>
      <c r="K110" s="17"/>
      <c r="L110" s="17"/>
      <c r="M110" s="17"/>
    </row>
    <row r="111" spans="2:13">
      <c r="G111" s="17"/>
      <c r="H111" s="17"/>
      <c r="I111" s="17"/>
      <c r="J111" s="17"/>
      <c r="K111" s="17"/>
      <c r="L111" s="17"/>
      <c r="M111" s="17"/>
    </row>
  </sheetData>
  <mergeCells count="97">
    <mergeCell ref="B58:B59"/>
    <mergeCell ref="C58:C59"/>
    <mergeCell ref="F58:F59"/>
    <mergeCell ref="C61:F61"/>
    <mergeCell ref="G59:M60"/>
    <mergeCell ref="G58:M58"/>
    <mergeCell ref="G52:M52"/>
    <mergeCell ref="G53:M54"/>
    <mergeCell ref="C81:F81"/>
    <mergeCell ref="G65:M65"/>
    <mergeCell ref="G66:M67"/>
    <mergeCell ref="G71:M71"/>
    <mergeCell ref="G72:M73"/>
    <mergeCell ref="G77:M77"/>
    <mergeCell ref="G78:M79"/>
    <mergeCell ref="C57:F57"/>
    <mergeCell ref="C63:F63"/>
    <mergeCell ref="C55:F55"/>
    <mergeCell ref="C70:C71"/>
    <mergeCell ref="F70:F71"/>
    <mergeCell ref="C73:F73"/>
    <mergeCell ref="C75:F75"/>
    <mergeCell ref="B94:B95"/>
    <mergeCell ref="C94:C95"/>
    <mergeCell ref="F94:F95"/>
    <mergeCell ref="B64:B65"/>
    <mergeCell ref="C64:C65"/>
    <mergeCell ref="F64:F65"/>
    <mergeCell ref="C69:F69"/>
    <mergeCell ref="B70:B71"/>
    <mergeCell ref="B82:B83"/>
    <mergeCell ref="C82:C83"/>
    <mergeCell ref="F82:F83"/>
    <mergeCell ref="B88:B89"/>
    <mergeCell ref="C91:F91"/>
    <mergeCell ref="B76:B77"/>
    <mergeCell ref="C76:C77"/>
    <mergeCell ref="F76:F77"/>
    <mergeCell ref="G40:M40"/>
    <mergeCell ref="B34:B35"/>
    <mergeCell ref="C34:C35"/>
    <mergeCell ref="F34:F35"/>
    <mergeCell ref="C51:F51"/>
    <mergeCell ref="G35:M36"/>
    <mergeCell ref="C37:F37"/>
    <mergeCell ref="G41:M42"/>
    <mergeCell ref="C43:F43"/>
    <mergeCell ref="C45:F45"/>
    <mergeCell ref="B46:B47"/>
    <mergeCell ref="C46:C47"/>
    <mergeCell ref="F46:F47"/>
    <mergeCell ref="C49:F49"/>
    <mergeCell ref="G46:M46"/>
    <mergeCell ref="G47:M48"/>
    <mergeCell ref="B52:B53"/>
    <mergeCell ref="C52:C53"/>
    <mergeCell ref="F52:F53"/>
    <mergeCell ref="C39:F39"/>
    <mergeCell ref="B40:B41"/>
    <mergeCell ref="C40:C41"/>
    <mergeCell ref="F40:F41"/>
    <mergeCell ref="C33:F33"/>
    <mergeCell ref="G34:M34"/>
    <mergeCell ref="D1:L1"/>
    <mergeCell ref="C4:F4"/>
    <mergeCell ref="D2:L2"/>
    <mergeCell ref="D3:L3"/>
    <mergeCell ref="G28:M28"/>
    <mergeCell ref="C28:C29"/>
    <mergeCell ref="F28:F29"/>
    <mergeCell ref="G29:M30"/>
    <mergeCell ref="B6:F6"/>
    <mergeCell ref="B7:F25"/>
    <mergeCell ref="C27:F27"/>
    <mergeCell ref="C31:F31"/>
    <mergeCell ref="B28:B29"/>
    <mergeCell ref="C103:F103"/>
    <mergeCell ref="C99:F99"/>
    <mergeCell ref="B100:B101"/>
    <mergeCell ref="C100:C101"/>
    <mergeCell ref="F100:F101"/>
    <mergeCell ref="C67:F67"/>
    <mergeCell ref="G102:M103"/>
    <mergeCell ref="G101:M101"/>
    <mergeCell ref="G83:M83"/>
    <mergeCell ref="G84:M85"/>
    <mergeCell ref="G95:M95"/>
    <mergeCell ref="G96:M97"/>
    <mergeCell ref="G89:M89"/>
    <mergeCell ref="G90:M91"/>
    <mergeCell ref="C97:F97"/>
    <mergeCell ref="C93:F93"/>
    <mergeCell ref="C88:C89"/>
    <mergeCell ref="F88:F89"/>
    <mergeCell ref="C79:F79"/>
    <mergeCell ref="C85:F85"/>
    <mergeCell ref="C87:F87"/>
  </mergeCells>
  <pageMargins left="0.7" right="0.7" top="0.75" bottom="0.75" header="0.3" footer="0.3"/>
  <pageSetup scale="46" orientation="landscape" r:id="rId1"/>
  <ignoredErrors>
    <ignoredError sqref="C3" numberStoredAsText="1"/>
    <ignoredError sqref="C2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148"/>
  <sheetViews>
    <sheetView topLeftCell="B65" zoomScaleNormal="100" workbookViewId="0">
      <selection activeCell="L41" sqref="L41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6.85546875" customWidth="1"/>
    <col min="7" max="7" width="18.855468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C1" s="17"/>
      <c r="D1" s="17" t="s">
        <v>13</v>
      </c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5.75" thickBot="1">
      <c r="C2" s="17" t="str">
        <f>+'програм 9'!$B$2</f>
        <v xml:space="preserve"> ЈЛС</v>
      </c>
      <c r="D2" s="23">
        <f>+'програм 9'!$C$2</f>
        <v>205</v>
      </c>
      <c r="E2" s="290" t="str">
        <f>+'програм 9'!$D$2</f>
        <v>БАЧКА ПАЛАНКА</v>
      </c>
      <c r="F2" s="291"/>
      <c r="G2" s="291"/>
      <c r="H2" s="291"/>
      <c r="I2" s="291"/>
      <c r="J2" s="291"/>
      <c r="K2" s="291"/>
      <c r="L2" s="291"/>
      <c r="M2" s="292"/>
      <c r="N2" s="17"/>
      <c r="O2" s="17"/>
      <c r="P2" s="17"/>
      <c r="Q2" s="17" t="s">
        <v>276</v>
      </c>
    </row>
    <row r="3" spans="1:17" ht="15.75" thickBot="1">
      <c r="C3" s="17" t="s">
        <v>5</v>
      </c>
      <c r="D3" s="24" t="s">
        <v>40</v>
      </c>
      <c r="E3" s="167" t="s">
        <v>21</v>
      </c>
      <c r="F3" s="168"/>
      <c r="G3" s="168"/>
      <c r="H3" s="168"/>
      <c r="I3" s="168"/>
      <c r="J3" s="168"/>
      <c r="K3" s="168"/>
      <c r="L3" s="168"/>
      <c r="M3" s="169"/>
      <c r="N3" s="21" t="s">
        <v>352</v>
      </c>
      <c r="O3" s="21" t="s">
        <v>353</v>
      </c>
      <c r="P3" s="21" t="s">
        <v>354</v>
      </c>
      <c r="Q3" s="21" t="s">
        <v>277</v>
      </c>
    </row>
    <row r="4" spans="1:17" ht="15.75" thickBot="1">
      <c r="A4" s="8" t="str">
        <f>CONCATENATE(D3,"-",D4)</f>
        <v>2002-0001</v>
      </c>
      <c r="C4" s="17" t="s">
        <v>100</v>
      </c>
      <c r="D4" s="24" t="s">
        <v>50</v>
      </c>
      <c r="E4" s="167" t="s">
        <v>71</v>
      </c>
      <c r="F4" s="168"/>
      <c r="G4" s="168"/>
      <c r="H4" s="168"/>
      <c r="I4" s="168"/>
      <c r="J4" s="168"/>
      <c r="K4" s="168"/>
      <c r="L4" s="168"/>
      <c r="M4" s="169"/>
      <c r="N4" s="21">
        <v>153136</v>
      </c>
      <c r="O4" s="21">
        <v>166232</v>
      </c>
      <c r="P4" s="21">
        <v>82479</v>
      </c>
      <c r="Q4" s="22">
        <f>P4/O4</f>
        <v>0.49616800616006546</v>
      </c>
    </row>
    <row r="5" spans="1:17" ht="15.75" thickBot="1">
      <c r="C5" s="17" t="s">
        <v>11</v>
      </c>
      <c r="D5" s="167" t="s">
        <v>351</v>
      </c>
      <c r="E5" s="288"/>
      <c r="F5" s="288"/>
      <c r="G5" s="289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15.75" thickBot="1">
      <c r="C7" s="180" t="s">
        <v>14</v>
      </c>
      <c r="D7" s="180"/>
      <c r="E7" s="180"/>
      <c r="F7" s="180"/>
      <c r="G7" s="180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>
      <c r="C8" s="296" t="s">
        <v>381</v>
      </c>
      <c r="D8" s="182"/>
      <c r="E8" s="182"/>
      <c r="F8" s="182"/>
      <c r="G8" s="183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>
      <c r="C9" s="297"/>
      <c r="D9" s="185"/>
      <c r="E9" s="185"/>
      <c r="F9" s="185"/>
      <c r="G9" s="186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>
      <c r="C10" s="297"/>
      <c r="D10" s="185"/>
      <c r="E10" s="185"/>
      <c r="F10" s="185"/>
      <c r="G10" s="186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>
      <c r="C11" s="297"/>
      <c r="D11" s="185"/>
      <c r="E11" s="185"/>
      <c r="F11" s="185"/>
      <c r="G11" s="186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>
      <c r="C12" s="297"/>
      <c r="D12" s="185"/>
      <c r="E12" s="185"/>
      <c r="F12" s="185"/>
      <c r="G12" s="186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>
      <c r="C13" s="297"/>
      <c r="D13" s="185"/>
      <c r="E13" s="185"/>
      <c r="F13" s="185"/>
      <c r="G13" s="186"/>
      <c r="H13" s="17"/>
      <c r="I13" s="17"/>
      <c r="J13" s="25"/>
      <c r="K13" s="17"/>
      <c r="L13" s="17"/>
      <c r="M13" s="17"/>
      <c r="N13" s="17"/>
      <c r="O13" s="17"/>
      <c r="P13" s="17"/>
      <c r="Q13" s="17"/>
    </row>
    <row r="14" spans="1:17" ht="15" customHeight="1">
      <c r="C14" s="297"/>
      <c r="D14" s="185"/>
      <c r="E14" s="185"/>
      <c r="F14" s="185"/>
      <c r="G14" s="186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>
      <c r="C15" s="297"/>
      <c r="D15" s="185"/>
      <c r="E15" s="185"/>
      <c r="F15" s="185"/>
      <c r="G15" s="186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>
      <c r="C16" s="297"/>
      <c r="D16" s="185"/>
      <c r="E16" s="185"/>
      <c r="F16" s="185"/>
      <c r="G16" s="186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3:17">
      <c r="C17" s="297"/>
      <c r="D17" s="185"/>
      <c r="E17" s="185"/>
      <c r="F17" s="185"/>
      <c r="G17" s="186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3:17">
      <c r="C18" s="297"/>
      <c r="D18" s="185"/>
      <c r="E18" s="185"/>
      <c r="F18" s="185"/>
      <c r="G18" s="186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3:17">
      <c r="C19" s="297"/>
      <c r="D19" s="185"/>
      <c r="E19" s="185"/>
      <c r="F19" s="185"/>
      <c r="G19" s="186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3:17" ht="90.75" customHeight="1">
      <c r="C20" s="297"/>
      <c r="D20" s="185"/>
      <c r="E20" s="185"/>
      <c r="F20" s="185"/>
      <c r="G20" s="186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3:17" hidden="1">
      <c r="C21" s="297"/>
      <c r="D21" s="185"/>
      <c r="E21" s="185"/>
      <c r="F21" s="185"/>
      <c r="G21" s="186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3:17" hidden="1">
      <c r="C22" s="297"/>
      <c r="D22" s="185"/>
      <c r="E22" s="185"/>
      <c r="F22" s="185"/>
      <c r="G22" s="186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3:17" hidden="1">
      <c r="C23" s="297"/>
      <c r="D23" s="185"/>
      <c r="E23" s="185"/>
      <c r="F23" s="185"/>
      <c r="G23" s="186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3:17" hidden="1">
      <c r="C24" s="297"/>
      <c r="D24" s="185"/>
      <c r="E24" s="185"/>
      <c r="F24" s="185"/>
      <c r="G24" s="186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3:17" hidden="1">
      <c r="C25" s="297"/>
      <c r="D25" s="185"/>
      <c r="E25" s="185"/>
      <c r="F25" s="185"/>
      <c r="G25" s="186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3:17" ht="334.5" customHeight="1">
      <c r="C26" s="297"/>
      <c r="D26" s="185"/>
      <c r="E26" s="185"/>
      <c r="F26" s="185"/>
      <c r="G26" s="186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3:17" ht="148.5" customHeight="1" thickBot="1">
      <c r="C27" s="187"/>
      <c r="D27" s="298"/>
      <c r="E27" s="298"/>
      <c r="F27" s="298"/>
      <c r="G27" s="299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3:17" ht="41.25" customHeight="1" thickBot="1">
      <c r="C28" s="38" t="s">
        <v>299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3:17" ht="34.5" customHeight="1" thickBot="1">
      <c r="C29" s="53" t="s">
        <v>10</v>
      </c>
      <c r="D29" s="293" t="s">
        <v>278</v>
      </c>
      <c r="E29" s="300"/>
      <c r="F29" s="300"/>
      <c r="G29" s="301"/>
      <c r="H29" s="50"/>
      <c r="I29" s="50"/>
      <c r="J29" s="50"/>
      <c r="K29" s="50"/>
      <c r="L29" s="50"/>
      <c r="M29" s="50"/>
      <c r="N29" s="50"/>
      <c r="O29" s="17"/>
      <c r="P29" s="17"/>
      <c r="Q29" s="17"/>
    </row>
    <row r="30" spans="3:17" ht="38.25" customHeight="1" thickBot="1">
      <c r="C30" s="172" t="s">
        <v>1</v>
      </c>
      <c r="D30" s="302" t="s">
        <v>2</v>
      </c>
      <c r="E30" s="51" t="s">
        <v>3</v>
      </c>
      <c r="F30" s="51" t="s">
        <v>4</v>
      </c>
      <c r="G30" s="157" t="s">
        <v>360</v>
      </c>
      <c r="H30" s="170" t="s">
        <v>15</v>
      </c>
      <c r="I30" s="171"/>
      <c r="J30" s="171"/>
      <c r="K30" s="171"/>
      <c r="L30" s="171"/>
      <c r="M30" s="171"/>
      <c r="N30" s="171"/>
      <c r="O30" s="17"/>
      <c r="P30" s="17"/>
      <c r="Q30" s="17"/>
    </row>
    <row r="31" spans="3:17" ht="15.75" customHeight="1" thickBot="1">
      <c r="C31" s="173"/>
      <c r="D31" s="173"/>
      <c r="E31" s="97" t="s">
        <v>358</v>
      </c>
      <c r="F31" s="97" t="s">
        <v>359</v>
      </c>
      <c r="G31" s="158"/>
      <c r="H31" s="303"/>
      <c r="I31" s="304"/>
      <c r="J31" s="304"/>
      <c r="K31" s="304"/>
      <c r="L31" s="304"/>
      <c r="M31" s="304"/>
      <c r="N31" s="305"/>
      <c r="O31" s="17"/>
      <c r="P31" s="17"/>
      <c r="Q31" s="17"/>
    </row>
    <row r="32" spans="3:17" ht="26.25" thickBot="1">
      <c r="C32" s="93" t="s">
        <v>281</v>
      </c>
      <c r="D32" s="118" t="s">
        <v>288</v>
      </c>
      <c r="E32" s="94" t="s">
        <v>355</v>
      </c>
      <c r="F32" s="95" t="s">
        <v>356</v>
      </c>
      <c r="G32" s="95" t="s">
        <v>356</v>
      </c>
      <c r="H32" s="306"/>
      <c r="I32" s="307"/>
      <c r="J32" s="307"/>
      <c r="K32" s="307"/>
      <c r="L32" s="307"/>
      <c r="M32" s="307"/>
      <c r="N32" s="308"/>
      <c r="O32" s="17"/>
      <c r="P32" s="17"/>
      <c r="Q32" s="17"/>
    </row>
    <row r="33" spans="3:17" ht="28.5" customHeight="1" thickBot="1">
      <c r="C33" s="96" t="s">
        <v>12</v>
      </c>
      <c r="D33" s="285" t="s">
        <v>357</v>
      </c>
      <c r="E33" s="286"/>
      <c r="F33" s="286"/>
      <c r="G33" s="287"/>
      <c r="H33" s="50"/>
      <c r="I33" s="50"/>
      <c r="J33" s="50"/>
      <c r="K33" s="50"/>
      <c r="L33" s="50"/>
      <c r="M33" s="50"/>
      <c r="N33" s="50"/>
      <c r="O33" s="17"/>
      <c r="P33" s="17"/>
      <c r="Q33" s="17"/>
    </row>
    <row r="34" spans="3:17" ht="24" customHeight="1" thickBot="1">
      <c r="C34" s="54"/>
      <c r="D34" s="55"/>
      <c r="E34" s="56"/>
      <c r="F34" s="56"/>
      <c r="G34" s="56"/>
      <c r="H34" s="50"/>
      <c r="I34" s="50"/>
      <c r="J34" s="50"/>
      <c r="K34" s="50"/>
      <c r="L34" s="50"/>
      <c r="M34" s="50"/>
      <c r="N34" s="50"/>
      <c r="O34" s="17"/>
      <c r="P34" s="17"/>
      <c r="Q34" s="17"/>
    </row>
    <row r="35" spans="3:17" ht="47.25" customHeight="1" thickBot="1">
      <c r="C35" s="53" t="s">
        <v>10</v>
      </c>
      <c r="D35" s="293" t="s">
        <v>280</v>
      </c>
      <c r="E35" s="294"/>
      <c r="F35" s="294"/>
      <c r="G35" s="295"/>
      <c r="H35" s="50"/>
      <c r="I35" s="50"/>
      <c r="J35" s="50"/>
      <c r="K35" s="50"/>
      <c r="L35" s="50"/>
      <c r="M35" s="50"/>
      <c r="N35" s="50"/>
      <c r="O35" s="17"/>
      <c r="P35" s="17"/>
      <c r="Q35" s="17"/>
    </row>
    <row r="36" spans="3:17" ht="21.75" customHeight="1" thickBot="1">
      <c r="C36" s="172" t="s">
        <v>1</v>
      </c>
      <c r="D36" s="172" t="s">
        <v>2</v>
      </c>
      <c r="E36" s="51" t="s">
        <v>3</v>
      </c>
      <c r="F36" s="51" t="s">
        <v>4</v>
      </c>
      <c r="G36" s="157" t="s">
        <v>360</v>
      </c>
      <c r="H36" s="170" t="s">
        <v>15</v>
      </c>
      <c r="I36" s="171"/>
      <c r="J36" s="171"/>
      <c r="K36" s="171"/>
      <c r="L36" s="171"/>
      <c r="M36" s="171"/>
      <c r="N36" s="171"/>
      <c r="O36" s="17"/>
      <c r="P36" s="17"/>
      <c r="Q36" s="17"/>
    </row>
    <row r="37" spans="3:17" ht="15.75" customHeight="1" thickBot="1">
      <c r="C37" s="173"/>
      <c r="D37" s="173"/>
      <c r="E37" s="97" t="s">
        <v>358</v>
      </c>
      <c r="F37" s="97" t="s">
        <v>359</v>
      </c>
      <c r="G37" s="158"/>
      <c r="H37" s="303" t="s">
        <v>286</v>
      </c>
      <c r="I37" s="304"/>
      <c r="J37" s="304"/>
      <c r="K37" s="304"/>
      <c r="L37" s="304"/>
      <c r="M37" s="304"/>
      <c r="N37" s="305"/>
      <c r="O37" s="17"/>
      <c r="P37" s="17"/>
      <c r="Q37" s="17"/>
    </row>
    <row r="38" spans="3:17" ht="26.25" thickBot="1">
      <c r="C38" s="52" t="s">
        <v>282</v>
      </c>
      <c r="D38" s="79" t="s">
        <v>283</v>
      </c>
      <c r="E38" s="90">
        <v>0.31</v>
      </c>
      <c r="F38" s="90">
        <v>0.4</v>
      </c>
      <c r="G38" s="91">
        <v>0.28999999999999998</v>
      </c>
      <c r="H38" s="309"/>
      <c r="I38" s="307"/>
      <c r="J38" s="307"/>
      <c r="K38" s="307"/>
      <c r="L38" s="307"/>
      <c r="M38" s="307"/>
      <c r="N38" s="308"/>
      <c r="O38" s="17"/>
      <c r="P38" s="17"/>
      <c r="Q38" s="17"/>
    </row>
    <row r="39" spans="3:17" ht="28.5" customHeight="1" thickBot="1">
      <c r="C39" s="76" t="s">
        <v>12</v>
      </c>
      <c r="D39" s="154" t="s">
        <v>284</v>
      </c>
      <c r="E39" s="155"/>
      <c r="F39" s="155"/>
      <c r="G39" s="156"/>
      <c r="H39" s="50"/>
      <c r="I39" s="50"/>
      <c r="J39" s="50"/>
      <c r="K39" s="50"/>
      <c r="L39" s="50"/>
      <c r="M39" s="50"/>
      <c r="N39" s="50"/>
      <c r="O39" s="17"/>
      <c r="P39" s="17"/>
      <c r="Q39" s="17"/>
    </row>
    <row r="40" spans="3:17" ht="21.75" customHeight="1" thickBot="1">
      <c r="C40" s="34" t="s">
        <v>298</v>
      </c>
      <c r="D40" s="35"/>
      <c r="E40" s="35"/>
      <c r="F40" s="35"/>
      <c r="G40" s="35"/>
      <c r="H40" s="27"/>
      <c r="I40" s="27"/>
      <c r="J40" s="27"/>
      <c r="K40" s="27"/>
      <c r="L40" s="27"/>
      <c r="M40" s="27"/>
      <c r="N40" s="27"/>
      <c r="O40" s="17"/>
      <c r="P40" s="17"/>
      <c r="Q40" s="17"/>
    </row>
    <row r="41" spans="3:17" ht="30.75" customHeight="1" thickBot="1">
      <c r="C41" s="42" t="s">
        <v>10</v>
      </c>
      <c r="D41" s="263" t="s">
        <v>289</v>
      </c>
      <c r="E41" s="264"/>
      <c r="F41" s="264"/>
      <c r="G41" s="265"/>
      <c r="H41" s="27"/>
      <c r="I41" s="27"/>
      <c r="J41" s="27"/>
      <c r="K41" s="27"/>
      <c r="L41" s="27"/>
      <c r="M41" s="27"/>
      <c r="N41" s="27"/>
      <c r="O41" s="17"/>
      <c r="P41" s="17"/>
      <c r="Q41" s="17"/>
    </row>
    <row r="42" spans="3:17" ht="15.75" customHeight="1" thickBot="1">
      <c r="C42" s="200" t="s">
        <v>1</v>
      </c>
      <c r="D42" s="149" t="s">
        <v>2</v>
      </c>
      <c r="E42" s="51" t="s">
        <v>3</v>
      </c>
      <c r="F42" s="51" t="s">
        <v>4</v>
      </c>
      <c r="G42" s="157" t="s">
        <v>360</v>
      </c>
      <c r="H42" s="252" t="s">
        <v>15</v>
      </c>
      <c r="I42" s="253"/>
      <c r="J42" s="253"/>
      <c r="K42" s="253"/>
      <c r="L42" s="253"/>
      <c r="M42" s="253"/>
      <c r="N42" s="253"/>
      <c r="O42" s="17"/>
      <c r="P42" s="17"/>
      <c r="Q42" s="17"/>
    </row>
    <row r="43" spans="3:17" ht="15.75" thickBot="1">
      <c r="C43" s="201"/>
      <c r="D43" s="150"/>
      <c r="E43" s="97" t="s">
        <v>358</v>
      </c>
      <c r="F43" s="97" t="s">
        <v>359</v>
      </c>
      <c r="G43" s="158"/>
      <c r="H43" s="316"/>
      <c r="I43" s="258"/>
      <c r="J43" s="258"/>
      <c r="K43" s="258"/>
      <c r="L43" s="258"/>
      <c r="M43" s="258"/>
      <c r="N43" s="259"/>
      <c r="O43" s="17"/>
      <c r="P43" s="17"/>
      <c r="Q43" s="17"/>
    </row>
    <row r="44" spans="3:17" ht="55.5" customHeight="1" thickBot="1">
      <c r="C44" s="98" t="s">
        <v>291</v>
      </c>
      <c r="D44" s="118" t="s">
        <v>288</v>
      </c>
      <c r="E44" s="100" t="s">
        <v>364</v>
      </c>
      <c r="F44" s="100" t="s">
        <v>365</v>
      </c>
      <c r="G44" s="100" t="s">
        <v>366</v>
      </c>
      <c r="H44" s="317"/>
      <c r="I44" s="318"/>
      <c r="J44" s="318"/>
      <c r="K44" s="318"/>
      <c r="L44" s="318"/>
      <c r="M44" s="318"/>
      <c r="N44" s="319"/>
      <c r="O44" s="17"/>
      <c r="P44" s="17"/>
      <c r="Q44" s="17"/>
    </row>
    <row r="45" spans="3:17" ht="15.75" customHeight="1" thickBot="1">
      <c r="C45" s="77" t="s">
        <v>12</v>
      </c>
      <c r="D45" s="202" t="s">
        <v>333</v>
      </c>
      <c r="E45" s="203"/>
      <c r="F45" s="203"/>
      <c r="G45" s="204"/>
      <c r="H45" s="27"/>
      <c r="I45" s="27"/>
      <c r="J45" s="27"/>
      <c r="K45" s="27"/>
      <c r="L45" s="27"/>
      <c r="M45" s="27"/>
      <c r="N45" s="27"/>
      <c r="O45" s="17"/>
      <c r="P45" s="17"/>
      <c r="Q45" s="17"/>
    </row>
    <row r="46" spans="3:17" ht="15.75" thickBot="1">
      <c r="C46" s="32"/>
      <c r="D46" s="33"/>
      <c r="E46" s="34"/>
      <c r="F46" s="34"/>
      <c r="G46" s="34"/>
      <c r="H46" s="27"/>
      <c r="I46" s="27"/>
      <c r="J46" s="27"/>
      <c r="K46" s="27"/>
      <c r="L46" s="27"/>
      <c r="M46" s="27"/>
      <c r="N46" s="27"/>
      <c r="O46" s="17"/>
      <c r="P46" s="17"/>
      <c r="Q46" s="17"/>
    </row>
    <row r="47" spans="3:17" ht="31.5" customHeight="1" thickBot="1">
      <c r="C47" s="42" t="s">
        <v>10</v>
      </c>
      <c r="D47" s="263" t="s">
        <v>300</v>
      </c>
      <c r="E47" s="264"/>
      <c r="F47" s="264"/>
      <c r="G47" s="265"/>
      <c r="H47" s="27"/>
      <c r="I47" s="27"/>
      <c r="J47" s="27"/>
      <c r="K47" s="27"/>
      <c r="L47" s="27"/>
      <c r="M47" s="27"/>
      <c r="N47" s="27"/>
      <c r="O47" s="17"/>
      <c r="P47" s="17"/>
      <c r="Q47" s="17"/>
    </row>
    <row r="48" spans="3:17" ht="15.75" customHeight="1" thickBot="1">
      <c r="C48" s="149" t="s">
        <v>1</v>
      </c>
      <c r="D48" s="149" t="s">
        <v>2</v>
      </c>
      <c r="E48" s="51" t="s">
        <v>3</v>
      </c>
      <c r="F48" s="51" t="s">
        <v>4</v>
      </c>
      <c r="G48" s="157" t="s">
        <v>360</v>
      </c>
      <c r="H48" s="252" t="s">
        <v>15</v>
      </c>
      <c r="I48" s="253"/>
      <c r="J48" s="253"/>
      <c r="K48" s="253"/>
      <c r="L48" s="253"/>
      <c r="M48" s="253"/>
      <c r="N48" s="253"/>
      <c r="O48" s="17"/>
      <c r="P48" s="17"/>
      <c r="Q48" s="17"/>
    </row>
    <row r="49" spans="3:17" ht="15.75" thickBot="1">
      <c r="C49" s="150"/>
      <c r="D49" s="150"/>
      <c r="E49" s="97" t="s">
        <v>358</v>
      </c>
      <c r="F49" s="97" t="s">
        <v>359</v>
      </c>
      <c r="G49" s="158"/>
      <c r="H49" s="316"/>
      <c r="I49" s="258"/>
      <c r="J49" s="258"/>
      <c r="K49" s="258"/>
      <c r="L49" s="258"/>
      <c r="M49" s="258"/>
      <c r="N49" s="259"/>
      <c r="O49" s="17"/>
      <c r="P49" s="17"/>
      <c r="Q49" s="17"/>
    </row>
    <row r="50" spans="3:17" ht="47.25" customHeight="1" thickBot="1">
      <c r="C50" s="98" t="s">
        <v>334</v>
      </c>
      <c r="D50" s="118" t="s">
        <v>288</v>
      </c>
      <c r="E50" s="100" t="s">
        <v>367</v>
      </c>
      <c r="F50" s="100" t="s">
        <v>367</v>
      </c>
      <c r="G50" s="100" t="s">
        <v>368</v>
      </c>
      <c r="H50" s="317"/>
      <c r="I50" s="318"/>
      <c r="J50" s="318"/>
      <c r="K50" s="318"/>
      <c r="L50" s="318"/>
      <c r="M50" s="318"/>
      <c r="N50" s="319"/>
      <c r="O50" s="17"/>
      <c r="P50" s="17"/>
      <c r="Q50" s="17"/>
    </row>
    <row r="51" spans="3:17" ht="30" customHeight="1" thickBot="1">
      <c r="C51" s="77" t="s">
        <v>12</v>
      </c>
      <c r="D51" s="211" t="s">
        <v>302</v>
      </c>
      <c r="E51" s="212"/>
      <c r="F51" s="212"/>
      <c r="G51" s="213"/>
      <c r="H51" s="27"/>
      <c r="I51" s="27"/>
      <c r="J51" s="27"/>
      <c r="K51" s="27"/>
      <c r="L51" s="27"/>
      <c r="M51" s="27"/>
      <c r="N51" s="27"/>
      <c r="O51" s="17"/>
      <c r="P51" s="17"/>
      <c r="Q51" s="17"/>
    </row>
    <row r="52" spans="3:17" ht="15.75" thickBot="1">
      <c r="C52" s="32"/>
      <c r="D52" s="35"/>
      <c r="E52" s="35"/>
      <c r="F52" s="35"/>
      <c r="G52" s="35"/>
      <c r="H52" s="27"/>
      <c r="I52" s="27"/>
      <c r="J52" s="27"/>
      <c r="K52" s="27"/>
      <c r="L52" s="27"/>
      <c r="M52" s="27"/>
      <c r="N52" s="27"/>
      <c r="O52" s="17"/>
      <c r="P52" s="17"/>
      <c r="Q52" s="17"/>
    </row>
    <row r="53" spans="3:17" ht="15.75" customHeight="1" thickBot="1">
      <c r="C53" s="42" t="s">
        <v>10</v>
      </c>
      <c r="D53" s="314" t="s">
        <v>319</v>
      </c>
      <c r="E53" s="264"/>
      <c r="F53" s="264"/>
      <c r="G53" s="265"/>
      <c r="H53" s="27"/>
      <c r="I53" s="27"/>
      <c r="J53" s="27"/>
      <c r="K53" s="27"/>
      <c r="L53" s="27"/>
      <c r="M53" s="27"/>
      <c r="N53" s="27"/>
      <c r="O53" s="17"/>
      <c r="P53" s="17"/>
      <c r="Q53" s="17"/>
    </row>
    <row r="54" spans="3:17" ht="15.75" customHeight="1" thickBot="1">
      <c r="C54" s="149" t="s">
        <v>1</v>
      </c>
      <c r="D54" s="149" t="s">
        <v>2</v>
      </c>
      <c r="E54" s="51" t="s">
        <v>3</v>
      </c>
      <c r="F54" s="51" t="s">
        <v>4</v>
      </c>
      <c r="G54" s="157" t="s">
        <v>360</v>
      </c>
      <c r="H54" s="252" t="s">
        <v>15</v>
      </c>
      <c r="I54" s="253"/>
      <c r="J54" s="253"/>
      <c r="K54" s="253"/>
      <c r="L54" s="253"/>
      <c r="M54" s="253"/>
      <c r="N54" s="253"/>
      <c r="O54" s="17"/>
      <c r="P54" s="17"/>
      <c r="Q54" s="17"/>
    </row>
    <row r="55" spans="3:17" ht="15.75" thickBot="1">
      <c r="C55" s="150"/>
      <c r="D55" s="150"/>
      <c r="E55" s="97" t="s">
        <v>358</v>
      </c>
      <c r="F55" s="97" t="s">
        <v>359</v>
      </c>
      <c r="G55" s="158"/>
      <c r="H55" s="303"/>
      <c r="I55" s="304"/>
      <c r="J55" s="304"/>
      <c r="K55" s="304"/>
      <c r="L55" s="304"/>
      <c r="M55" s="304"/>
      <c r="N55" s="305"/>
      <c r="O55" s="17"/>
      <c r="P55" s="17"/>
      <c r="Q55" s="17"/>
    </row>
    <row r="56" spans="3:17" ht="26.25" thickBot="1">
      <c r="C56" s="41" t="s">
        <v>320</v>
      </c>
      <c r="D56" s="79" t="s">
        <v>349</v>
      </c>
      <c r="E56" s="83">
        <v>68</v>
      </c>
      <c r="F56" s="83">
        <v>67</v>
      </c>
      <c r="G56" s="83" t="s">
        <v>346</v>
      </c>
      <c r="H56" s="309"/>
      <c r="I56" s="307"/>
      <c r="J56" s="307"/>
      <c r="K56" s="307"/>
      <c r="L56" s="307"/>
      <c r="M56" s="307"/>
      <c r="N56" s="308"/>
      <c r="O56" s="17"/>
      <c r="P56" s="17"/>
      <c r="Q56" s="17"/>
    </row>
    <row r="57" spans="3:17" ht="15.75" customHeight="1" thickBot="1">
      <c r="C57" s="43" t="s">
        <v>12</v>
      </c>
      <c r="D57" s="310" t="s">
        <v>303</v>
      </c>
      <c r="E57" s="311"/>
      <c r="F57" s="311"/>
      <c r="G57" s="312"/>
      <c r="H57" s="27"/>
      <c r="I57" s="27"/>
      <c r="J57" s="27"/>
      <c r="K57" s="27"/>
      <c r="L57" s="27"/>
      <c r="M57" s="27"/>
      <c r="N57" s="27"/>
      <c r="O57" s="17"/>
      <c r="P57" s="17"/>
      <c r="Q57" s="17"/>
    </row>
    <row r="58" spans="3:17" ht="15.75" thickBot="1">
      <c r="C58" s="47" t="s">
        <v>292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17"/>
      <c r="P58" s="17"/>
      <c r="Q58" s="17"/>
    </row>
    <row r="59" spans="3:17" ht="15.75" customHeight="1" thickBot="1">
      <c r="C59" s="6" t="s">
        <v>10</v>
      </c>
      <c r="D59" s="269" t="s">
        <v>335</v>
      </c>
      <c r="E59" s="270"/>
      <c r="F59" s="270"/>
      <c r="G59" s="271"/>
      <c r="O59" s="17"/>
      <c r="P59" s="17"/>
      <c r="Q59" s="17"/>
    </row>
    <row r="60" spans="3:17" ht="15.75" customHeight="1" thickBot="1">
      <c r="C60" s="196" t="s">
        <v>1</v>
      </c>
      <c r="D60" s="313" t="s">
        <v>2</v>
      </c>
      <c r="E60" s="51" t="s">
        <v>3</v>
      </c>
      <c r="F60" s="51" t="s">
        <v>4</v>
      </c>
      <c r="G60" s="157" t="s">
        <v>360</v>
      </c>
      <c r="H60" s="225" t="s">
        <v>15</v>
      </c>
      <c r="I60" s="134"/>
      <c r="J60" s="134"/>
      <c r="K60" s="134"/>
      <c r="L60" s="134"/>
      <c r="M60" s="134"/>
      <c r="N60" s="134"/>
      <c r="O60" s="17"/>
      <c r="P60" s="17"/>
      <c r="Q60" s="17"/>
    </row>
    <row r="61" spans="3:17" ht="15.75" customHeight="1" thickBot="1">
      <c r="C61" s="197"/>
      <c r="D61" s="197"/>
      <c r="E61" s="97" t="s">
        <v>358</v>
      </c>
      <c r="F61" s="97" t="s">
        <v>359</v>
      </c>
      <c r="G61" s="158"/>
      <c r="H61" s="205" t="s">
        <v>339</v>
      </c>
      <c r="I61" s="206"/>
      <c r="J61" s="206"/>
      <c r="K61" s="206"/>
      <c r="L61" s="206"/>
      <c r="M61" s="206"/>
      <c r="N61" s="207"/>
      <c r="O61" s="17"/>
      <c r="P61" s="17"/>
      <c r="Q61" s="17"/>
    </row>
    <row r="62" spans="3:17" ht="39" thickBot="1">
      <c r="C62" s="58" t="s">
        <v>328</v>
      </c>
      <c r="D62" s="64" t="s">
        <v>329</v>
      </c>
      <c r="E62" s="109" t="s">
        <v>375</v>
      </c>
      <c r="F62" s="109" t="s">
        <v>375</v>
      </c>
      <c r="G62" s="109" t="s">
        <v>375</v>
      </c>
      <c r="H62" s="208"/>
      <c r="I62" s="209"/>
      <c r="J62" s="209"/>
      <c r="K62" s="209"/>
      <c r="L62" s="209"/>
      <c r="M62" s="209"/>
      <c r="N62" s="210"/>
      <c r="O62" s="17"/>
      <c r="P62" s="17"/>
      <c r="Q62" s="17"/>
    </row>
    <row r="63" spans="3:17" ht="15" customHeight="1" thickBot="1">
      <c r="C63" s="77" t="s">
        <v>12</v>
      </c>
      <c r="D63" s="239" t="s">
        <v>376</v>
      </c>
      <c r="E63" s="240"/>
      <c r="F63" s="240"/>
      <c r="G63" s="241"/>
      <c r="O63" s="17"/>
      <c r="P63" s="17"/>
      <c r="Q63" s="17"/>
    </row>
    <row r="64" spans="3:17" ht="15.75" thickBot="1">
      <c r="C64" s="1"/>
      <c r="D64" s="2"/>
      <c r="E64" s="3"/>
      <c r="F64" s="3"/>
      <c r="G64" s="3"/>
      <c r="O64" s="17"/>
      <c r="P64" s="17"/>
      <c r="Q64" s="17"/>
    </row>
    <row r="65" spans="3:17" ht="15.75" customHeight="1" thickBot="1">
      <c r="C65" s="6" t="s">
        <v>10</v>
      </c>
      <c r="D65" s="269" t="s">
        <v>335</v>
      </c>
      <c r="E65" s="270"/>
      <c r="F65" s="270"/>
      <c r="G65" s="271"/>
      <c r="O65" s="17"/>
      <c r="P65" s="17"/>
      <c r="Q65" s="17"/>
    </row>
    <row r="66" spans="3:17" ht="15.75" customHeight="1" thickBot="1">
      <c r="C66" s="196" t="s">
        <v>1</v>
      </c>
      <c r="D66" s="196" t="s">
        <v>2</v>
      </c>
      <c r="E66" s="51" t="s">
        <v>3</v>
      </c>
      <c r="F66" s="51" t="s">
        <v>4</v>
      </c>
      <c r="G66" s="157" t="s">
        <v>360</v>
      </c>
      <c r="H66" s="225" t="s">
        <v>15</v>
      </c>
      <c r="I66" s="134"/>
      <c r="J66" s="134"/>
      <c r="K66" s="134"/>
      <c r="L66" s="134"/>
      <c r="M66" s="134"/>
      <c r="N66" s="134"/>
      <c r="O66" s="17"/>
      <c r="P66" s="17"/>
      <c r="Q66" s="17"/>
    </row>
    <row r="67" spans="3:17" ht="15.75" customHeight="1" thickBot="1">
      <c r="C67" s="197"/>
      <c r="D67" s="197"/>
      <c r="E67" s="97" t="s">
        <v>358</v>
      </c>
      <c r="F67" s="97" t="s">
        <v>359</v>
      </c>
      <c r="G67" s="158"/>
      <c r="H67" s="228"/>
      <c r="I67" s="229"/>
      <c r="J67" s="229"/>
      <c r="K67" s="229"/>
      <c r="L67" s="229"/>
      <c r="M67" s="229"/>
      <c r="N67" s="230"/>
      <c r="O67" s="17"/>
      <c r="P67" s="17"/>
      <c r="Q67" s="17"/>
    </row>
    <row r="68" spans="3:17" ht="26.25" thickBot="1">
      <c r="C68" s="7" t="s">
        <v>377</v>
      </c>
      <c r="D68" s="75" t="s">
        <v>279</v>
      </c>
      <c r="E68" s="116" t="s">
        <v>378</v>
      </c>
      <c r="F68" s="116" t="s">
        <v>378</v>
      </c>
      <c r="G68" s="116" t="s">
        <v>378</v>
      </c>
      <c r="H68" s="272"/>
      <c r="I68" s="232"/>
      <c r="J68" s="232"/>
      <c r="K68" s="232"/>
      <c r="L68" s="232"/>
      <c r="M68" s="232"/>
      <c r="N68" s="233"/>
      <c r="O68" s="17"/>
      <c r="P68" s="17"/>
      <c r="Q68" s="17"/>
    </row>
    <row r="69" spans="3:17" ht="15.75" customHeight="1" thickBot="1">
      <c r="C69" s="77" t="s">
        <v>12</v>
      </c>
      <c r="D69" s="239" t="s">
        <v>337</v>
      </c>
      <c r="E69" s="240"/>
      <c r="F69" s="240"/>
      <c r="G69" s="241"/>
      <c r="O69" s="17"/>
      <c r="P69" s="17"/>
      <c r="Q69" s="17"/>
    </row>
    <row r="70" spans="3:17" ht="15.75" customHeight="1" thickBot="1">
      <c r="C70" s="1"/>
      <c r="D70" s="110"/>
      <c r="E70" s="110"/>
      <c r="F70" s="110"/>
      <c r="G70" s="110"/>
      <c r="O70" s="17"/>
      <c r="P70" s="17"/>
      <c r="Q70" s="17"/>
    </row>
    <row r="71" spans="3:17" ht="15.75" customHeight="1" thickBot="1">
      <c r="C71" s="6" t="s">
        <v>10</v>
      </c>
      <c r="D71" s="273" t="s">
        <v>300</v>
      </c>
      <c r="E71" s="274"/>
      <c r="F71" s="274"/>
      <c r="G71" s="275"/>
      <c r="O71" s="17"/>
      <c r="P71" s="17"/>
      <c r="Q71" s="17"/>
    </row>
    <row r="72" spans="3:17" ht="15.75" customHeight="1" thickBot="1">
      <c r="C72" s="196" t="s">
        <v>1</v>
      </c>
      <c r="D72" s="196" t="s">
        <v>2</v>
      </c>
      <c r="E72" s="102" t="s">
        <v>3</v>
      </c>
      <c r="F72" s="102" t="s">
        <v>4</v>
      </c>
      <c r="G72" s="276" t="s">
        <v>363</v>
      </c>
      <c r="H72" s="225" t="s">
        <v>15</v>
      </c>
      <c r="I72" s="134"/>
      <c r="J72" s="134"/>
      <c r="K72" s="134"/>
      <c r="L72" s="134"/>
      <c r="M72" s="134"/>
      <c r="N72" s="134"/>
      <c r="O72" s="17"/>
      <c r="P72" s="17"/>
      <c r="Q72" s="17"/>
    </row>
    <row r="73" spans="3:17" ht="15.75" customHeight="1" thickBot="1">
      <c r="C73" s="197"/>
      <c r="D73" s="197"/>
      <c r="E73" s="103" t="s">
        <v>361</v>
      </c>
      <c r="F73" s="103" t="s">
        <v>362</v>
      </c>
      <c r="G73" s="277"/>
      <c r="H73" s="228"/>
      <c r="I73" s="229"/>
      <c r="J73" s="229"/>
      <c r="K73" s="229"/>
      <c r="L73" s="229"/>
      <c r="M73" s="229"/>
      <c r="N73" s="230"/>
      <c r="O73" s="17"/>
      <c r="P73" s="17"/>
      <c r="Q73" s="17"/>
    </row>
    <row r="74" spans="3:17" ht="15.75" customHeight="1" thickBot="1">
      <c r="C74" s="7" t="s">
        <v>301</v>
      </c>
      <c r="D74" s="75" t="s">
        <v>279</v>
      </c>
      <c r="E74" s="116" t="s">
        <v>379</v>
      </c>
      <c r="F74" s="116" t="s">
        <v>379</v>
      </c>
      <c r="G74" s="116" t="s">
        <v>379</v>
      </c>
      <c r="H74" s="231"/>
      <c r="I74" s="232"/>
      <c r="J74" s="232"/>
      <c r="K74" s="232"/>
      <c r="L74" s="232"/>
      <c r="M74" s="232"/>
      <c r="N74" s="233"/>
      <c r="O74" s="17"/>
      <c r="P74" s="17"/>
      <c r="Q74" s="17"/>
    </row>
    <row r="75" spans="3:17" ht="15.75" customHeight="1" thickBot="1">
      <c r="C75" s="77" t="s">
        <v>12</v>
      </c>
      <c r="D75" s="239" t="s">
        <v>380</v>
      </c>
      <c r="E75" s="240"/>
      <c r="F75" s="240"/>
      <c r="G75" s="241"/>
      <c r="O75" s="17"/>
      <c r="P75" s="17"/>
      <c r="Q75" s="17"/>
    </row>
    <row r="76" spans="3:17">
      <c r="C76" s="44"/>
      <c r="D76" s="45"/>
      <c r="E76" s="46"/>
      <c r="F76" s="46"/>
      <c r="G76" s="46"/>
      <c r="H76" s="27"/>
      <c r="I76" s="27"/>
      <c r="J76" s="27"/>
      <c r="K76" s="27"/>
      <c r="L76" s="27"/>
      <c r="M76" s="27"/>
      <c r="N76" s="27"/>
      <c r="O76" s="17"/>
      <c r="P76" s="17"/>
      <c r="Q76" s="17"/>
    </row>
    <row r="77" spans="3:17" ht="15.75" thickBot="1">
      <c r="C77" s="47" t="s">
        <v>293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17"/>
      <c r="P77" s="17"/>
      <c r="Q77" s="17"/>
    </row>
    <row r="78" spans="3:17" ht="15.75" thickBot="1">
      <c r="C78" s="28" t="s">
        <v>10</v>
      </c>
      <c r="D78" s="281" t="s">
        <v>304</v>
      </c>
      <c r="E78" s="267"/>
      <c r="F78" s="267"/>
      <c r="G78" s="268"/>
      <c r="H78" s="27"/>
      <c r="I78" s="27"/>
      <c r="J78" s="27"/>
      <c r="K78" s="27"/>
      <c r="L78" s="27"/>
      <c r="M78" s="27"/>
      <c r="N78" s="27"/>
      <c r="O78" s="17"/>
      <c r="P78" s="17"/>
      <c r="Q78" s="17"/>
    </row>
    <row r="79" spans="3:17" ht="15.75" customHeight="1" thickBot="1">
      <c r="C79" s="200" t="s">
        <v>1</v>
      </c>
      <c r="D79" s="251" t="s">
        <v>2</v>
      </c>
      <c r="E79" s="51" t="s">
        <v>3</v>
      </c>
      <c r="F79" s="51" t="s">
        <v>4</v>
      </c>
      <c r="G79" s="157" t="s">
        <v>360</v>
      </c>
      <c r="H79" s="252" t="s">
        <v>15</v>
      </c>
      <c r="I79" s="253"/>
      <c r="J79" s="253"/>
      <c r="K79" s="253"/>
      <c r="L79" s="253"/>
      <c r="M79" s="253"/>
      <c r="N79" s="253"/>
      <c r="O79" s="17"/>
      <c r="P79" s="17"/>
      <c r="Q79" s="17"/>
    </row>
    <row r="80" spans="3:17" ht="15.75" thickBot="1">
      <c r="C80" s="201"/>
      <c r="D80" s="201"/>
      <c r="E80" s="97" t="s">
        <v>358</v>
      </c>
      <c r="F80" s="97" t="s">
        <v>359</v>
      </c>
      <c r="G80" s="158"/>
      <c r="H80" s="125"/>
      <c r="I80" s="126"/>
      <c r="J80" s="126"/>
      <c r="K80" s="126"/>
      <c r="L80" s="126"/>
      <c r="M80" s="126"/>
      <c r="N80" s="127"/>
      <c r="O80" s="17"/>
      <c r="P80" s="17"/>
      <c r="Q80" s="17"/>
    </row>
    <row r="81" spans="3:17" ht="26.25" thickBot="1">
      <c r="C81" s="29" t="s">
        <v>305</v>
      </c>
      <c r="D81" s="79" t="s">
        <v>349</v>
      </c>
      <c r="E81" s="83">
        <v>16</v>
      </c>
      <c r="F81" s="83">
        <v>17</v>
      </c>
      <c r="G81" s="83">
        <v>17</v>
      </c>
      <c r="H81" s="128"/>
      <c r="I81" s="129"/>
      <c r="J81" s="129"/>
      <c r="K81" s="129"/>
      <c r="L81" s="129"/>
      <c r="M81" s="129"/>
      <c r="N81" s="130"/>
      <c r="O81" s="17"/>
      <c r="P81" s="17"/>
      <c r="Q81" s="17"/>
    </row>
    <row r="82" spans="3:17" ht="15.75" thickBot="1">
      <c r="C82" s="30" t="s">
        <v>12</v>
      </c>
      <c r="D82" s="248" t="s">
        <v>390</v>
      </c>
      <c r="E82" s="249"/>
      <c r="F82" s="249"/>
      <c r="G82" s="250"/>
      <c r="H82" s="27"/>
      <c r="I82" s="27"/>
      <c r="J82" s="27"/>
      <c r="K82" s="27"/>
      <c r="L82" s="27"/>
      <c r="M82" s="27"/>
      <c r="N82" s="27"/>
      <c r="O82" s="17"/>
      <c r="P82" s="17"/>
      <c r="Q82" s="17"/>
    </row>
    <row r="83" spans="3:17" ht="15.75" thickBot="1">
      <c r="C83" s="47" t="s">
        <v>297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17"/>
      <c r="P83" s="17"/>
      <c r="Q83" s="17"/>
    </row>
    <row r="84" spans="3:17" ht="15.75" customHeight="1" thickBot="1">
      <c r="C84" s="61" t="s">
        <v>10</v>
      </c>
      <c r="D84" s="263" t="s">
        <v>300</v>
      </c>
      <c r="E84" s="264"/>
      <c r="F84" s="264"/>
      <c r="G84" s="265"/>
      <c r="O84" s="17"/>
      <c r="P84" s="17"/>
      <c r="Q84" s="17"/>
    </row>
    <row r="85" spans="3:17" ht="15.75" customHeight="1" thickBot="1">
      <c r="C85" s="196" t="s">
        <v>1</v>
      </c>
      <c r="D85" s="196" t="s">
        <v>2</v>
      </c>
      <c r="E85" s="51" t="s">
        <v>3</v>
      </c>
      <c r="F85" s="51" t="s">
        <v>4</v>
      </c>
      <c r="G85" s="157" t="s">
        <v>360</v>
      </c>
      <c r="H85" s="226" t="s">
        <v>15</v>
      </c>
      <c r="I85" s="227"/>
      <c r="J85" s="227"/>
      <c r="K85" s="227"/>
      <c r="L85" s="227"/>
      <c r="M85" s="227"/>
      <c r="N85" s="227"/>
      <c r="O85" s="17"/>
      <c r="P85" s="17"/>
      <c r="Q85" s="17"/>
    </row>
    <row r="86" spans="3:17" ht="15.75" thickBot="1">
      <c r="C86" s="197"/>
      <c r="D86" s="197"/>
      <c r="E86" s="97" t="s">
        <v>358</v>
      </c>
      <c r="F86" s="97" t="s">
        <v>359</v>
      </c>
      <c r="G86" s="158"/>
      <c r="H86" s="125"/>
      <c r="I86" s="126"/>
      <c r="J86" s="126"/>
      <c r="K86" s="126"/>
      <c r="L86" s="126"/>
      <c r="M86" s="126"/>
      <c r="N86" s="127"/>
      <c r="O86" s="17"/>
      <c r="P86" s="17"/>
      <c r="Q86" s="17"/>
    </row>
    <row r="87" spans="3:17" ht="15.75" thickBot="1">
      <c r="C87" s="58" t="s">
        <v>294</v>
      </c>
      <c r="D87" s="79" t="s">
        <v>349</v>
      </c>
      <c r="E87" s="82">
        <v>15</v>
      </c>
      <c r="F87" s="82">
        <v>15</v>
      </c>
      <c r="G87" s="82">
        <v>15</v>
      </c>
      <c r="H87" s="128"/>
      <c r="I87" s="129"/>
      <c r="J87" s="129"/>
      <c r="K87" s="129"/>
      <c r="L87" s="129"/>
      <c r="M87" s="129"/>
      <c r="N87" s="130"/>
      <c r="O87" s="17"/>
      <c r="P87" s="17"/>
      <c r="Q87" s="17"/>
    </row>
    <row r="88" spans="3:17" ht="15.75" customHeight="1" thickBot="1">
      <c r="C88" s="59" t="s">
        <v>12</v>
      </c>
      <c r="D88" s="248" t="s">
        <v>390</v>
      </c>
      <c r="E88" s="249"/>
      <c r="F88" s="249"/>
      <c r="G88" s="250"/>
      <c r="H88" s="26"/>
      <c r="I88" s="26"/>
      <c r="J88" s="26"/>
      <c r="K88" s="26"/>
      <c r="L88" s="26"/>
      <c r="M88" s="26"/>
      <c r="N88" s="26"/>
      <c r="O88" s="17"/>
      <c r="P88" s="17"/>
      <c r="Q88" s="17"/>
    </row>
    <row r="89" spans="3:17" ht="15.75" thickBot="1">
      <c r="C89" s="60"/>
      <c r="D89" s="62"/>
      <c r="E89" s="63"/>
      <c r="F89" s="63"/>
      <c r="G89" s="63"/>
      <c r="H89" s="26"/>
      <c r="I89" s="26"/>
      <c r="J89" s="26"/>
      <c r="K89" s="26"/>
      <c r="L89" s="26"/>
      <c r="M89" s="26"/>
      <c r="N89" s="26"/>
      <c r="O89" s="17"/>
      <c r="P89" s="17"/>
      <c r="Q89" s="17"/>
    </row>
    <row r="90" spans="3:17" ht="15.75" customHeight="1" thickBot="1">
      <c r="C90" s="61" t="s">
        <v>10</v>
      </c>
      <c r="D90" s="278"/>
      <c r="E90" s="279"/>
      <c r="F90" s="279"/>
      <c r="G90" s="280"/>
      <c r="H90" s="26"/>
      <c r="I90" s="26"/>
      <c r="J90" s="26"/>
      <c r="K90" s="26"/>
      <c r="L90" s="26"/>
      <c r="M90" s="26"/>
      <c r="N90" s="26"/>
      <c r="O90" s="17"/>
      <c r="P90" s="17"/>
      <c r="Q90" s="17"/>
    </row>
    <row r="91" spans="3:17" ht="15.75" customHeight="1" thickBot="1">
      <c r="C91" s="196" t="s">
        <v>1</v>
      </c>
      <c r="D91" s="196" t="s">
        <v>2</v>
      </c>
      <c r="E91" s="51" t="s">
        <v>3</v>
      </c>
      <c r="F91" s="51" t="s">
        <v>4</v>
      </c>
      <c r="G91" s="157" t="s">
        <v>360</v>
      </c>
      <c r="H91" s="226" t="s">
        <v>15</v>
      </c>
      <c r="I91" s="227"/>
      <c r="J91" s="227"/>
      <c r="K91" s="227"/>
      <c r="L91" s="227"/>
      <c r="M91" s="227"/>
      <c r="N91" s="227"/>
      <c r="O91" s="17"/>
      <c r="P91" s="17"/>
      <c r="Q91" s="17"/>
    </row>
    <row r="92" spans="3:17" ht="15.75" thickBot="1">
      <c r="C92" s="197"/>
      <c r="D92" s="197"/>
      <c r="E92" s="97" t="s">
        <v>358</v>
      </c>
      <c r="F92" s="97" t="s">
        <v>359</v>
      </c>
      <c r="G92" s="158"/>
      <c r="H92" s="205"/>
      <c r="I92" s="206"/>
      <c r="J92" s="206"/>
      <c r="K92" s="206"/>
      <c r="L92" s="206"/>
      <c r="M92" s="206"/>
      <c r="N92" s="207"/>
      <c r="O92" s="17"/>
      <c r="P92" s="17"/>
      <c r="Q92" s="17"/>
    </row>
    <row r="93" spans="3:17" ht="51.75" thickBot="1">
      <c r="C93" s="58" t="s">
        <v>295</v>
      </c>
      <c r="D93" s="79" t="s">
        <v>296</v>
      </c>
      <c r="E93" s="82">
        <v>30</v>
      </c>
      <c r="F93" s="82">
        <v>40</v>
      </c>
      <c r="G93" s="82">
        <v>30</v>
      </c>
      <c r="H93" s="208"/>
      <c r="I93" s="209"/>
      <c r="J93" s="209"/>
      <c r="K93" s="209"/>
      <c r="L93" s="209"/>
      <c r="M93" s="209"/>
      <c r="N93" s="210"/>
      <c r="O93" s="17"/>
      <c r="P93" s="17"/>
      <c r="Q93" s="17"/>
    </row>
    <row r="94" spans="3:17" ht="15.75" thickBot="1">
      <c r="C94" s="59" t="s">
        <v>12</v>
      </c>
      <c r="D94" s="282" t="s">
        <v>338</v>
      </c>
      <c r="E94" s="283"/>
      <c r="F94" s="283"/>
      <c r="G94" s="284"/>
      <c r="H94" s="26"/>
      <c r="I94" s="26"/>
      <c r="J94" s="26"/>
      <c r="K94" s="26"/>
      <c r="L94" s="26"/>
      <c r="M94" s="26"/>
      <c r="N94" s="26"/>
      <c r="O94" s="17"/>
      <c r="P94" s="17"/>
      <c r="Q94" s="17"/>
    </row>
    <row r="95" spans="3:17" ht="15.75" thickBot="1">
      <c r="C95" s="47" t="s">
        <v>306</v>
      </c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17"/>
      <c r="P95" s="17"/>
      <c r="Q95" s="17"/>
    </row>
    <row r="96" spans="3:17" ht="15.75" customHeight="1" thickBot="1">
      <c r="C96" s="61" t="s">
        <v>10</v>
      </c>
      <c r="D96" s="146"/>
      <c r="E96" s="147"/>
      <c r="F96" s="147"/>
      <c r="G96" s="148"/>
      <c r="H96" s="27"/>
      <c r="I96" s="27"/>
      <c r="J96" s="27"/>
      <c r="K96" s="27"/>
      <c r="L96" s="27"/>
      <c r="M96" s="27"/>
      <c r="N96" s="27"/>
      <c r="O96" s="17"/>
      <c r="P96" s="17"/>
      <c r="Q96" s="17"/>
    </row>
    <row r="97" spans="3:17" ht="15.75" customHeight="1" thickBot="1">
      <c r="C97" s="149" t="s">
        <v>1</v>
      </c>
      <c r="D97" s="149" t="s">
        <v>2</v>
      </c>
      <c r="E97" s="51" t="s">
        <v>3</v>
      </c>
      <c r="F97" s="51" t="s">
        <v>4</v>
      </c>
      <c r="G97" s="157" t="s">
        <v>360</v>
      </c>
      <c r="H97" s="252" t="s">
        <v>15</v>
      </c>
      <c r="I97" s="253"/>
      <c r="J97" s="253"/>
      <c r="K97" s="253"/>
      <c r="L97" s="253"/>
      <c r="M97" s="253"/>
      <c r="N97" s="253"/>
      <c r="O97" s="17"/>
      <c r="P97" s="17"/>
      <c r="Q97" s="17"/>
    </row>
    <row r="98" spans="3:17" ht="15.75" customHeight="1" thickBot="1">
      <c r="C98" s="150"/>
      <c r="D98" s="150"/>
      <c r="E98" s="97" t="s">
        <v>358</v>
      </c>
      <c r="F98" s="97" t="s">
        <v>359</v>
      </c>
      <c r="G98" s="158"/>
      <c r="H98" s="228"/>
      <c r="I98" s="229"/>
      <c r="J98" s="229"/>
      <c r="K98" s="229"/>
      <c r="L98" s="229"/>
      <c r="M98" s="229"/>
      <c r="N98" s="230"/>
      <c r="O98" s="17"/>
      <c r="P98" s="17"/>
      <c r="Q98" s="17"/>
    </row>
    <row r="99" spans="3:17" ht="45.75" thickBot="1">
      <c r="C99" s="7" t="s">
        <v>382</v>
      </c>
      <c r="D99" s="75" t="s">
        <v>383</v>
      </c>
      <c r="E99" s="111"/>
      <c r="F99" s="111"/>
      <c r="G99" s="111"/>
      <c r="H99" s="231"/>
      <c r="I99" s="232"/>
      <c r="J99" s="232"/>
      <c r="K99" s="232"/>
      <c r="L99" s="232"/>
      <c r="M99" s="232"/>
      <c r="N99" s="233"/>
      <c r="O99" s="17"/>
      <c r="P99" s="17"/>
      <c r="Q99" s="17"/>
    </row>
    <row r="100" spans="3:17" ht="15.75" customHeight="1" thickBot="1">
      <c r="C100" s="77" t="s">
        <v>12</v>
      </c>
      <c r="D100" s="242" t="s">
        <v>384</v>
      </c>
      <c r="E100" s="243"/>
      <c r="F100" s="243"/>
      <c r="G100" s="244"/>
      <c r="H100" s="27"/>
      <c r="I100" s="27"/>
      <c r="J100" s="27"/>
      <c r="K100" s="27"/>
      <c r="L100" s="27"/>
      <c r="M100" s="27"/>
      <c r="N100" s="27"/>
      <c r="O100" s="17"/>
      <c r="P100" s="17"/>
      <c r="Q100" s="17"/>
    </row>
    <row r="101" spans="3:17" ht="15.75" thickBot="1">
      <c r="C101" s="47" t="s">
        <v>309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17"/>
      <c r="P101" s="17"/>
      <c r="Q101" s="17"/>
    </row>
    <row r="102" spans="3:17" ht="15.75" customHeight="1" thickBot="1">
      <c r="C102" s="6" t="s">
        <v>10</v>
      </c>
      <c r="D102" s="315"/>
      <c r="E102" s="274"/>
      <c r="F102" s="274"/>
      <c r="G102" s="275"/>
      <c r="O102" s="17"/>
      <c r="P102" s="17"/>
      <c r="Q102" s="17"/>
    </row>
    <row r="103" spans="3:17" ht="15.75" customHeight="1" thickBot="1">
      <c r="C103" s="196" t="s">
        <v>1</v>
      </c>
      <c r="D103" s="196" t="s">
        <v>2</v>
      </c>
      <c r="E103" s="51" t="s">
        <v>3</v>
      </c>
      <c r="F103" s="51" t="s">
        <v>4</v>
      </c>
      <c r="G103" s="157" t="s">
        <v>360</v>
      </c>
      <c r="H103" s="225" t="s">
        <v>15</v>
      </c>
      <c r="I103" s="134"/>
      <c r="J103" s="134"/>
      <c r="K103" s="134"/>
      <c r="L103" s="134"/>
      <c r="M103" s="134"/>
      <c r="N103" s="134"/>
      <c r="O103" s="17"/>
      <c r="P103" s="17"/>
      <c r="Q103" s="17"/>
    </row>
    <row r="104" spans="3:17" ht="15.75" thickBot="1">
      <c r="C104" s="197"/>
      <c r="D104" s="197"/>
      <c r="E104" s="97" t="s">
        <v>358</v>
      </c>
      <c r="F104" s="97" t="s">
        <v>359</v>
      </c>
      <c r="G104" s="158"/>
      <c r="H104" s="125"/>
      <c r="I104" s="126"/>
      <c r="J104" s="126"/>
      <c r="K104" s="126"/>
      <c r="L104" s="126"/>
      <c r="M104" s="126"/>
      <c r="N104" s="127"/>
      <c r="O104" s="17"/>
      <c r="P104" s="17"/>
      <c r="Q104" s="17"/>
    </row>
    <row r="105" spans="3:17" ht="45.75" thickBot="1">
      <c r="C105" s="58" t="s">
        <v>307</v>
      </c>
      <c r="D105" s="64" t="s">
        <v>308</v>
      </c>
      <c r="E105" s="116">
        <v>24</v>
      </c>
      <c r="F105" s="116">
        <v>24</v>
      </c>
      <c r="G105" s="116">
        <v>24</v>
      </c>
      <c r="H105" s="128"/>
      <c r="I105" s="129"/>
      <c r="J105" s="129"/>
      <c r="K105" s="129"/>
      <c r="L105" s="129"/>
      <c r="M105" s="129"/>
      <c r="N105" s="130"/>
      <c r="O105" s="17"/>
      <c r="P105" s="17"/>
      <c r="Q105" s="17"/>
    </row>
    <row r="106" spans="3:17" ht="15.75" customHeight="1" thickBot="1">
      <c r="C106" s="77" t="s">
        <v>12</v>
      </c>
      <c r="D106" s="242"/>
      <c r="E106" s="243"/>
      <c r="F106" s="243"/>
      <c r="G106" s="244"/>
      <c r="O106" s="17"/>
      <c r="P106" s="17"/>
      <c r="Q106" s="17"/>
    </row>
    <row r="107" spans="3:17" ht="15.75" thickBot="1">
      <c r="C107" s="47" t="s">
        <v>310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17"/>
      <c r="P107" s="17"/>
      <c r="Q107" s="17"/>
    </row>
    <row r="108" spans="3:17" ht="15.75" thickBot="1">
      <c r="C108" s="28" t="s">
        <v>10</v>
      </c>
      <c r="D108" s="281" t="s">
        <v>289</v>
      </c>
      <c r="E108" s="267"/>
      <c r="F108" s="267"/>
      <c r="G108" s="268"/>
      <c r="H108" s="27"/>
      <c r="I108" s="27"/>
      <c r="J108" s="27"/>
      <c r="K108" s="27"/>
      <c r="L108" s="27"/>
      <c r="M108" s="27"/>
      <c r="N108" s="27"/>
      <c r="O108" s="17"/>
      <c r="P108" s="17"/>
      <c r="Q108" s="17"/>
    </row>
    <row r="109" spans="3:17" ht="15.75" customHeight="1" thickBot="1">
      <c r="C109" s="200" t="s">
        <v>1</v>
      </c>
      <c r="D109" s="251" t="s">
        <v>2</v>
      </c>
      <c r="E109" s="51" t="s">
        <v>3</v>
      </c>
      <c r="F109" s="51" t="s">
        <v>4</v>
      </c>
      <c r="G109" s="157" t="s">
        <v>360</v>
      </c>
      <c r="H109" s="252" t="s">
        <v>15</v>
      </c>
      <c r="I109" s="253"/>
      <c r="J109" s="253"/>
      <c r="K109" s="253"/>
      <c r="L109" s="253"/>
      <c r="M109" s="253"/>
      <c r="N109" s="253"/>
      <c r="O109" s="17"/>
      <c r="P109" s="17"/>
      <c r="Q109" s="17"/>
    </row>
    <row r="110" spans="3:17" ht="15.75" thickBot="1">
      <c r="C110" s="201"/>
      <c r="D110" s="201"/>
      <c r="E110" s="97" t="s">
        <v>358</v>
      </c>
      <c r="F110" s="97" t="s">
        <v>359</v>
      </c>
      <c r="G110" s="158"/>
      <c r="H110" s="125"/>
      <c r="I110" s="126"/>
      <c r="J110" s="126"/>
      <c r="K110" s="126"/>
      <c r="L110" s="126"/>
      <c r="M110" s="126"/>
      <c r="N110" s="127"/>
      <c r="O110" s="17"/>
      <c r="P110" s="17"/>
      <c r="Q110" s="17"/>
    </row>
    <row r="111" spans="3:17" ht="26.25" thickBot="1">
      <c r="C111" s="29" t="s">
        <v>313</v>
      </c>
      <c r="D111" s="85" t="s">
        <v>311</v>
      </c>
      <c r="E111" s="83" t="s">
        <v>314</v>
      </c>
      <c r="F111" s="83" t="s">
        <v>315</v>
      </c>
      <c r="G111" s="83" t="s">
        <v>315</v>
      </c>
      <c r="H111" s="128"/>
      <c r="I111" s="129"/>
      <c r="J111" s="129"/>
      <c r="K111" s="129"/>
      <c r="L111" s="129"/>
      <c r="M111" s="129"/>
      <c r="N111" s="130"/>
      <c r="O111" s="17"/>
      <c r="P111" s="17"/>
      <c r="Q111" s="17"/>
    </row>
    <row r="112" spans="3:17" ht="15.75" thickBot="1">
      <c r="C112" s="30" t="s">
        <v>12</v>
      </c>
      <c r="D112" s="254" t="s">
        <v>316</v>
      </c>
      <c r="E112" s="255"/>
      <c r="F112" s="255"/>
      <c r="G112" s="256"/>
      <c r="H112" s="27"/>
      <c r="I112" s="27"/>
      <c r="J112" s="27"/>
      <c r="K112" s="27"/>
      <c r="L112" s="27"/>
      <c r="M112" s="27"/>
      <c r="N112" s="27"/>
      <c r="O112" s="17"/>
      <c r="P112" s="17"/>
      <c r="Q112" s="17"/>
    </row>
    <row r="113" spans="3:17" ht="15.75" thickBot="1">
      <c r="C113" s="32"/>
      <c r="D113" s="33"/>
      <c r="E113" s="34"/>
      <c r="F113" s="34"/>
      <c r="G113" s="34"/>
      <c r="H113" s="27"/>
      <c r="I113" s="27"/>
      <c r="J113" s="27"/>
      <c r="K113" s="27"/>
      <c r="L113" s="27"/>
      <c r="M113" s="27"/>
      <c r="N113" s="27"/>
      <c r="O113" s="17"/>
      <c r="P113" s="17"/>
      <c r="Q113" s="17"/>
    </row>
    <row r="114" spans="3:17" ht="15.75" thickBot="1">
      <c r="C114" s="28" t="s">
        <v>10</v>
      </c>
      <c r="D114" s="281" t="s">
        <v>289</v>
      </c>
      <c r="E114" s="267"/>
      <c r="F114" s="267"/>
      <c r="G114" s="268"/>
      <c r="H114" s="27"/>
      <c r="I114" s="27"/>
      <c r="J114" s="27"/>
      <c r="K114" s="27"/>
      <c r="L114" s="27"/>
      <c r="M114" s="27"/>
      <c r="N114" s="27"/>
      <c r="O114" s="17"/>
      <c r="P114" s="17"/>
      <c r="Q114" s="17"/>
    </row>
    <row r="115" spans="3:17" ht="15.75" customHeight="1" thickBot="1">
      <c r="C115" s="200" t="s">
        <v>1</v>
      </c>
      <c r="D115" s="251" t="s">
        <v>2</v>
      </c>
      <c r="E115" s="51" t="s">
        <v>3</v>
      </c>
      <c r="F115" s="51" t="s">
        <v>4</v>
      </c>
      <c r="G115" s="157" t="s">
        <v>360</v>
      </c>
      <c r="H115" s="252" t="s">
        <v>15</v>
      </c>
      <c r="I115" s="253"/>
      <c r="J115" s="253"/>
      <c r="K115" s="253"/>
      <c r="L115" s="253"/>
      <c r="M115" s="253"/>
      <c r="N115" s="253"/>
      <c r="O115" s="17"/>
      <c r="P115" s="17"/>
      <c r="Q115" s="17"/>
    </row>
    <row r="116" spans="3:17" ht="15.75" thickBot="1">
      <c r="C116" s="201"/>
      <c r="D116" s="201"/>
      <c r="E116" s="97" t="s">
        <v>358</v>
      </c>
      <c r="F116" s="97" t="s">
        <v>359</v>
      </c>
      <c r="G116" s="158"/>
      <c r="H116" s="125"/>
      <c r="I116" s="126"/>
      <c r="J116" s="126"/>
      <c r="K116" s="126"/>
      <c r="L116" s="126"/>
      <c r="M116" s="126"/>
      <c r="N116" s="127"/>
      <c r="O116" s="17"/>
      <c r="P116" s="17"/>
      <c r="Q116" s="17"/>
    </row>
    <row r="117" spans="3:17" ht="39" thickBot="1">
      <c r="C117" s="29" t="s">
        <v>317</v>
      </c>
      <c r="D117" s="85" t="s">
        <v>311</v>
      </c>
      <c r="E117" s="83">
        <v>27</v>
      </c>
      <c r="F117" s="83">
        <v>27</v>
      </c>
      <c r="G117" s="83">
        <v>27</v>
      </c>
      <c r="H117" s="128"/>
      <c r="I117" s="129"/>
      <c r="J117" s="129"/>
      <c r="K117" s="129"/>
      <c r="L117" s="129"/>
      <c r="M117" s="129"/>
      <c r="N117" s="130"/>
      <c r="O117" s="17"/>
      <c r="P117" s="17"/>
      <c r="Q117" s="17"/>
    </row>
    <row r="118" spans="3:17" ht="15.75" thickBot="1">
      <c r="C118" s="30" t="s">
        <v>12</v>
      </c>
      <c r="D118" s="254" t="s">
        <v>318</v>
      </c>
      <c r="E118" s="255"/>
      <c r="F118" s="255"/>
      <c r="G118" s="256"/>
      <c r="H118" s="27"/>
      <c r="I118" s="27"/>
      <c r="J118" s="27"/>
      <c r="K118" s="27"/>
      <c r="L118" s="27"/>
      <c r="M118" s="27"/>
      <c r="N118" s="27"/>
      <c r="O118" s="17"/>
      <c r="P118" s="17"/>
      <c r="Q118" s="17"/>
    </row>
    <row r="119" spans="3:17" ht="15.75" thickBot="1">
      <c r="C119" s="32"/>
      <c r="D119" s="35"/>
      <c r="E119" s="35"/>
      <c r="F119" s="35"/>
      <c r="G119" s="35"/>
      <c r="H119" s="27"/>
      <c r="I119" s="27"/>
      <c r="J119" s="27"/>
      <c r="K119" s="27"/>
      <c r="L119" s="27"/>
      <c r="M119" s="27"/>
      <c r="N119" s="27"/>
      <c r="O119" s="17"/>
      <c r="P119" s="17"/>
      <c r="Q119" s="17"/>
    </row>
    <row r="120" spans="3:17" ht="15.75" thickBot="1">
      <c r="C120" s="28" t="s">
        <v>10</v>
      </c>
      <c r="D120" s="266" t="s">
        <v>319</v>
      </c>
      <c r="E120" s="267"/>
      <c r="F120" s="267"/>
      <c r="G120" s="268"/>
      <c r="H120" s="27"/>
      <c r="I120" s="27"/>
      <c r="J120" s="27"/>
      <c r="K120" s="27"/>
      <c r="L120" s="27"/>
      <c r="M120" s="27"/>
      <c r="N120" s="27"/>
      <c r="O120" s="17"/>
      <c r="P120" s="17"/>
      <c r="Q120" s="17"/>
    </row>
    <row r="121" spans="3:17" ht="15.75" customHeight="1" thickBot="1">
      <c r="C121" s="200" t="s">
        <v>1</v>
      </c>
      <c r="D121" s="251" t="s">
        <v>2</v>
      </c>
      <c r="E121" s="51" t="s">
        <v>3</v>
      </c>
      <c r="F121" s="51" t="s">
        <v>4</v>
      </c>
      <c r="G121" s="157" t="s">
        <v>360</v>
      </c>
      <c r="H121" s="252" t="s">
        <v>15</v>
      </c>
      <c r="I121" s="253"/>
      <c r="J121" s="253"/>
      <c r="K121" s="253"/>
      <c r="L121" s="253"/>
      <c r="M121" s="253"/>
      <c r="N121" s="253"/>
      <c r="O121" s="17"/>
      <c r="P121" s="17"/>
      <c r="Q121" s="17"/>
    </row>
    <row r="122" spans="3:17" ht="15.75" thickBot="1">
      <c r="C122" s="201"/>
      <c r="D122" s="201"/>
      <c r="E122" s="97" t="s">
        <v>358</v>
      </c>
      <c r="F122" s="97" t="s">
        <v>359</v>
      </c>
      <c r="G122" s="158"/>
      <c r="H122" s="125"/>
      <c r="I122" s="126"/>
      <c r="J122" s="126"/>
      <c r="K122" s="126"/>
      <c r="L122" s="126"/>
      <c r="M122" s="126"/>
      <c r="N122" s="127"/>
      <c r="O122" s="17"/>
      <c r="P122" s="17"/>
      <c r="Q122" s="17"/>
    </row>
    <row r="123" spans="3:17" ht="26.25" thickBot="1">
      <c r="C123" s="29" t="s">
        <v>320</v>
      </c>
      <c r="D123" s="85" t="s">
        <v>311</v>
      </c>
      <c r="E123" s="83">
        <v>63</v>
      </c>
      <c r="F123" s="83">
        <v>55</v>
      </c>
      <c r="G123" s="83">
        <v>55</v>
      </c>
      <c r="H123" s="128"/>
      <c r="I123" s="129"/>
      <c r="J123" s="129"/>
      <c r="K123" s="129"/>
      <c r="L123" s="129"/>
      <c r="M123" s="129"/>
      <c r="N123" s="130"/>
      <c r="O123" s="17"/>
      <c r="P123" s="17"/>
      <c r="Q123" s="17"/>
    </row>
    <row r="124" spans="3:17" ht="15.75" thickBot="1">
      <c r="C124" s="30" t="s">
        <v>12</v>
      </c>
      <c r="D124" s="248" t="s">
        <v>390</v>
      </c>
      <c r="E124" s="249"/>
      <c r="F124" s="249"/>
      <c r="G124" s="250"/>
      <c r="H124" s="27"/>
      <c r="I124" s="27"/>
      <c r="J124" s="27"/>
      <c r="K124" s="27"/>
      <c r="L124" s="27"/>
      <c r="M124" s="27"/>
      <c r="N124" s="27"/>
      <c r="O124" s="17"/>
      <c r="P124" s="17"/>
      <c r="Q124" s="17"/>
    </row>
    <row r="125" spans="3:17" ht="15.75" thickBot="1">
      <c r="C125" s="47" t="s">
        <v>312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17"/>
      <c r="P125" s="17"/>
      <c r="Q125" s="17"/>
    </row>
    <row r="126" spans="3:17" ht="15.75" thickBot="1">
      <c r="C126" s="28" t="s">
        <v>10</v>
      </c>
      <c r="D126" s="146" t="s">
        <v>321</v>
      </c>
      <c r="E126" s="147"/>
      <c r="F126" s="147"/>
      <c r="G126" s="148"/>
      <c r="H126" s="27"/>
      <c r="I126" s="27"/>
      <c r="J126" s="27"/>
      <c r="K126" s="27"/>
      <c r="L126" s="27"/>
      <c r="M126" s="27"/>
      <c r="N126" s="27"/>
      <c r="O126" s="17"/>
      <c r="P126" s="17"/>
      <c r="Q126" s="17"/>
    </row>
    <row r="127" spans="3:17" ht="15.75" customHeight="1" thickBot="1">
      <c r="C127" s="200" t="s">
        <v>1</v>
      </c>
      <c r="D127" s="251" t="s">
        <v>2</v>
      </c>
      <c r="E127" s="51" t="s">
        <v>3</v>
      </c>
      <c r="F127" s="51" t="s">
        <v>4</v>
      </c>
      <c r="G127" s="157" t="s">
        <v>360</v>
      </c>
      <c r="H127" s="252" t="s">
        <v>15</v>
      </c>
      <c r="I127" s="253"/>
      <c r="J127" s="253"/>
      <c r="K127" s="253"/>
      <c r="L127" s="253"/>
      <c r="M127" s="253"/>
      <c r="N127" s="253"/>
      <c r="O127" s="17"/>
      <c r="P127" s="17"/>
      <c r="Q127" s="17"/>
    </row>
    <row r="128" spans="3:17" ht="15.75" thickBot="1">
      <c r="C128" s="201"/>
      <c r="D128" s="201"/>
      <c r="E128" s="97" t="s">
        <v>358</v>
      </c>
      <c r="F128" s="97" t="s">
        <v>359</v>
      </c>
      <c r="G128" s="158"/>
      <c r="H128" s="257"/>
      <c r="I128" s="258"/>
      <c r="J128" s="258"/>
      <c r="K128" s="258"/>
      <c r="L128" s="258"/>
      <c r="M128" s="258"/>
      <c r="N128" s="259"/>
      <c r="O128" s="17"/>
      <c r="P128" s="17"/>
      <c r="Q128" s="17"/>
    </row>
    <row r="129" spans="3:17" ht="15.75" thickBot="1">
      <c r="C129" s="29" t="s">
        <v>322</v>
      </c>
      <c r="D129" s="85" t="s">
        <v>311</v>
      </c>
      <c r="E129" s="83">
        <v>18.36</v>
      </c>
      <c r="F129" s="83">
        <v>18.75</v>
      </c>
      <c r="G129" s="83">
        <v>18.29</v>
      </c>
      <c r="H129" s="260"/>
      <c r="I129" s="261"/>
      <c r="J129" s="261"/>
      <c r="K129" s="261"/>
      <c r="L129" s="261"/>
      <c r="M129" s="261"/>
      <c r="N129" s="262"/>
      <c r="O129" s="17"/>
      <c r="P129" s="17"/>
      <c r="Q129" s="17"/>
    </row>
    <row r="130" spans="3:17" ht="15.75" thickBot="1">
      <c r="C130" s="30" t="s">
        <v>12</v>
      </c>
      <c r="D130" s="254" t="s">
        <v>327</v>
      </c>
      <c r="E130" s="255"/>
      <c r="F130" s="255"/>
      <c r="G130" s="256"/>
      <c r="H130" s="27"/>
      <c r="I130" s="27"/>
      <c r="J130" s="27"/>
      <c r="K130" s="27"/>
      <c r="L130" s="27"/>
      <c r="M130" s="27"/>
      <c r="N130" s="27"/>
      <c r="O130" s="17"/>
      <c r="P130" s="17"/>
      <c r="Q130" s="17"/>
    </row>
    <row r="131" spans="3:17" ht="15.75" thickBot="1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17"/>
      <c r="P131" s="17"/>
      <c r="Q131" s="17"/>
    </row>
    <row r="132" spans="3:17" ht="15.75" customHeight="1" thickBot="1">
      <c r="C132" s="28" t="s">
        <v>10</v>
      </c>
      <c r="D132" s="263" t="s">
        <v>289</v>
      </c>
      <c r="E132" s="264"/>
      <c r="F132" s="264"/>
      <c r="G132" s="265"/>
      <c r="H132" s="27"/>
      <c r="I132" s="27"/>
      <c r="J132" s="27"/>
      <c r="K132" s="27"/>
      <c r="L132" s="27"/>
      <c r="M132" s="27"/>
      <c r="N132" s="27"/>
      <c r="O132" s="17"/>
      <c r="P132" s="17"/>
      <c r="Q132" s="17"/>
    </row>
    <row r="133" spans="3:17" ht="15.75" customHeight="1" thickBot="1">
      <c r="C133" s="200" t="s">
        <v>1</v>
      </c>
      <c r="D133" s="251" t="s">
        <v>2</v>
      </c>
      <c r="E133" s="51" t="s">
        <v>3</v>
      </c>
      <c r="F133" s="51" t="s">
        <v>4</v>
      </c>
      <c r="G133" s="157" t="s">
        <v>360</v>
      </c>
      <c r="H133" s="252" t="s">
        <v>15</v>
      </c>
      <c r="I133" s="253"/>
      <c r="J133" s="253"/>
      <c r="K133" s="253"/>
      <c r="L133" s="253"/>
      <c r="M133" s="253"/>
      <c r="N133" s="253"/>
      <c r="O133" s="17"/>
      <c r="P133" s="17"/>
      <c r="Q133" s="17"/>
    </row>
    <row r="134" spans="3:17" ht="15.75" thickBot="1">
      <c r="C134" s="201"/>
      <c r="D134" s="201"/>
      <c r="E134" s="97" t="s">
        <v>358</v>
      </c>
      <c r="F134" s="97" t="s">
        <v>359</v>
      </c>
      <c r="G134" s="158"/>
      <c r="H134" s="125"/>
      <c r="I134" s="126"/>
      <c r="J134" s="126"/>
      <c r="K134" s="126"/>
      <c r="L134" s="126"/>
      <c r="M134" s="126"/>
      <c r="N134" s="127"/>
      <c r="O134" s="17"/>
      <c r="P134" s="17"/>
      <c r="Q134" s="17"/>
    </row>
    <row r="135" spans="3:17" ht="39" thickBot="1">
      <c r="C135" s="29" t="s">
        <v>328</v>
      </c>
      <c r="D135" s="85" t="s">
        <v>329</v>
      </c>
      <c r="E135" s="83">
        <v>30</v>
      </c>
      <c r="F135" s="83">
        <v>32</v>
      </c>
      <c r="G135" s="83">
        <v>32</v>
      </c>
      <c r="H135" s="128"/>
      <c r="I135" s="129"/>
      <c r="J135" s="129"/>
      <c r="K135" s="129"/>
      <c r="L135" s="129"/>
      <c r="M135" s="129"/>
      <c r="N135" s="130"/>
      <c r="O135" s="17"/>
      <c r="P135" s="17"/>
      <c r="Q135" s="17"/>
    </row>
    <row r="136" spans="3:17" ht="15.75" customHeight="1" thickBot="1">
      <c r="C136" s="30" t="s">
        <v>12</v>
      </c>
      <c r="D136" s="254" t="s">
        <v>330</v>
      </c>
      <c r="E136" s="255"/>
      <c r="F136" s="255"/>
      <c r="G136" s="256"/>
      <c r="H136" s="27"/>
      <c r="I136" s="27"/>
      <c r="J136" s="27"/>
      <c r="K136" s="27"/>
      <c r="L136" s="27"/>
      <c r="M136" s="27"/>
      <c r="N136" s="27"/>
      <c r="O136" s="17"/>
      <c r="P136" s="17"/>
      <c r="Q136" s="17"/>
    </row>
    <row r="137" spans="3:17" ht="15.75" thickBot="1">
      <c r="C137" s="47" t="s">
        <v>324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17"/>
      <c r="P137" s="17"/>
      <c r="Q137" s="17"/>
    </row>
    <row r="138" spans="3:17" ht="15.75" thickBot="1">
      <c r="C138" s="28" t="s">
        <v>10</v>
      </c>
      <c r="D138" s="263" t="s">
        <v>289</v>
      </c>
      <c r="E138" s="264"/>
      <c r="F138" s="264"/>
      <c r="G138" s="265"/>
      <c r="H138" s="27"/>
      <c r="I138" s="27"/>
      <c r="J138" s="27"/>
      <c r="K138" s="27"/>
      <c r="L138" s="27"/>
      <c r="M138" s="27"/>
      <c r="N138" s="27"/>
      <c r="O138" s="17"/>
      <c r="P138" s="17"/>
      <c r="Q138" s="17"/>
    </row>
    <row r="139" spans="3:17" ht="15.75" customHeight="1" thickBot="1">
      <c r="C139" s="214" t="s">
        <v>1</v>
      </c>
      <c r="D139" s="251" t="s">
        <v>2</v>
      </c>
      <c r="E139" s="51" t="s">
        <v>3</v>
      </c>
      <c r="F139" s="51" t="s">
        <v>4</v>
      </c>
      <c r="G139" s="157" t="s">
        <v>360</v>
      </c>
      <c r="H139" s="320" t="s">
        <v>15</v>
      </c>
      <c r="I139" s="321"/>
      <c r="J139" s="321"/>
      <c r="K139" s="321"/>
      <c r="L139" s="321"/>
      <c r="M139" s="321"/>
      <c r="N139" s="321"/>
      <c r="O139" s="17"/>
      <c r="P139" s="17"/>
      <c r="Q139" s="17"/>
    </row>
    <row r="140" spans="3:17" ht="15.75" thickBot="1">
      <c r="C140" s="215"/>
      <c r="D140" s="201"/>
      <c r="E140" s="97" t="s">
        <v>358</v>
      </c>
      <c r="F140" s="97" t="s">
        <v>359</v>
      </c>
      <c r="G140" s="158"/>
      <c r="H140" s="125"/>
      <c r="I140" s="126"/>
      <c r="J140" s="126"/>
      <c r="K140" s="126"/>
      <c r="L140" s="126"/>
      <c r="M140" s="126"/>
      <c r="N140" s="127"/>
      <c r="O140" s="17"/>
      <c r="P140" s="17"/>
      <c r="Q140" s="17"/>
    </row>
    <row r="141" spans="3:17" ht="77.25" thickBot="1">
      <c r="C141" s="36" t="s">
        <v>307</v>
      </c>
      <c r="D141" s="92" t="s">
        <v>323</v>
      </c>
      <c r="E141" s="88">
        <v>25</v>
      </c>
      <c r="F141" s="88">
        <v>25</v>
      </c>
      <c r="G141" s="88">
        <v>25</v>
      </c>
      <c r="H141" s="128"/>
      <c r="I141" s="129"/>
      <c r="J141" s="129"/>
      <c r="K141" s="129"/>
      <c r="L141" s="129"/>
      <c r="M141" s="129"/>
      <c r="N141" s="130"/>
      <c r="O141" s="17"/>
      <c r="P141" s="17"/>
      <c r="Q141" s="17"/>
    </row>
    <row r="142" spans="3:17" ht="15.75" thickBot="1">
      <c r="C142" s="37" t="s">
        <v>12</v>
      </c>
      <c r="D142" s="248" t="s">
        <v>390</v>
      </c>
      <c r="E142" s="249"/>
      <c r="F142" s="249"/>
      <c r="G142" s="250"/>
      <c r="H142" s="27"/>
      <c r="I142" s="27"/>
      <c r="J142" s="27"/>
      <c r="K142" s="27"/>
      <c r="L142" s="27"/>
      <c r="M142" s="27"/>
      <c r="N142" s="27"/>
      <c r="O142" s="17"/>
      <c r="P142" s="17"/>
      <c r="Q142" s="17"/>
    </row>
    <row r="143" spans="3:17" ht="15.75" thickBot="1">
      <c r="C143" s="47" t="s">
        <v>331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17"/>
      <c r="P143" s="17"/>
      <c r="Q143" s="17"/>
    </row>
    <row r="144" spans="3:17" ht="15.75" thickBot="1">
      <c r="C144" s="28" t="s">
        <v>10</v>
      </c>
      <c r="D144" s="263" t="s">
        <v>289</v>
      </c>
      <c r="E144" s="264"/>
      <c r="F144" s="264"/>
      <c r="G144" s="265"/>
      <c r="H144" s="27"/>
      <c r="I144" s="27"/>
      <c r="J144" s="27"/>
      <c r="K144" s="27"/>
      <c r="L144" s="27"/>
      <c r="M144" s="27"/>
      <c r="N144" s="27"/>
      <c r="O144" s="17"/>
      <c r="P144" s="17"/>
      <c r="Q144" s="17"/>
    </row>
    <row r="145" spans="3:17" ht="15.75" customHeight="1" thickBot="1">
      <c r="C145" s="149" t="s">
        <v>1</v>
      </c>
      <c r="D145" s="149" t="s">
        <v>2</v>
      </c>
      <c r="E145" s="51" t="s">
        <v>3</v>
      </c>
      <c r="F145" s="51" t="s">
        <v>4</v>
      </c>
      <c r="G145" s="157" t="s">
        <v>360</v>
      </c>
      <c r="H145" s="320" t="s">
        <v>15</v>
      </c>
      <c r="I145" s="321"/>
      <c r="J145" s="321"/>
      <c r="K145" s="321"/>
      <c r="L145" s="321"/>
      <c r="M145" s="321"/>
      <c r="N145" s="321"/>
      <c r="O145" s="17"/>
      <c r="P145" s="17"/>
      <c r="Q145" s="17"/>
    </row>
    <row r="146" spans="3:17" ht="15.75" thickBot="1">
      <c r="C146" s="150"/>
      <c r="D146" s="150"/>
      <c r="E146" s="97" t="s">
        <v>358</v>
      </c>
      <c r="F146" s="97" t="s">
        <v>359</v>
      </c>
      <c r="G146" s="158"/>
      <c r="H146" s="125"/>
      <c r="I146" s="126"/>
      <c r="J146" s="126"/>
      <c r="K146" s="126"/>
      <c r="L146" s="126"/>
      <c r="M146" s="126"/>
      <c r="N146" s="127"/>
      <c r="O146" s="17"/>
      <c r="P146" s="17"/>
      <c r="Q146" s="17"/>
    </row>
    <row r="147" spans="3:17" ht="77.25" thickBot="1">
      <c r="C147" s="39" t="s">
        <v>307</v>
      </c>
      <c r="D147" s="85" t="s">
        <v>308</v>
      </c>
      <c r="E147" s="83">
        <v>23</v>
      </c>
      <c r="F147" s="83">
        <v>23</v>
      </c>
      <c r="G147" s="83">
        <v>23</v>
      </c>
      <c r="H147" s="128"/>
      <c r="I147" s="129"/>
      <c r="J147" s="129"/>
      <c r="K147" s="129"/>
      <c r="L147" s="129"/>
      <c r="M147" s="129"/>
      <c r="N147" s="130"/>
      <c r="O147" s="17"/>
      <c r="P147" s="17"/>
      <c r="Q147" s="17"/>
    </row>
    <row r="148" spans="3:17" ht="15.75" thickBot="1">
      <c r="C148" s="37" t="s">
        <v>12</v>
      </c>
      <c r="D148" s="248" t="s">
        <v>389</v>
      </c>
      <c r="E148" s="249"/>
      <c r="F148" s="249"/>
      <c r="G148" s="250"/>
      <c r="H148" s="27"/>
      <c r="I148" s="27"/>
      <c r="J148" s="27"/>
      <c r="K148" s="27"/>
      <c r="L148" s="27"/>
      <c r="M148" s="27"/>
      <c r="N148" s="27"/>
      <c r="O148" s="17"/>
      <c r="P148" s="17"/>
      <c r="Q148" s="17"/>
    </row>
  </sheetData>
  <mergeCells count="146">
    <mergeCell ref="C145:C146"/>
    <mergeCell ref="D145:D146"/>
    <mergeCell ref="G145:G146"/>
    <mergeCell ref="H145:N145"/>
    <mergeCell ref="H146:N147"/>
    <mergeCell ref="C85:C86"/>
    <mergeCell ref="D85:D86"/>
    <mergeCell ref="G85:G86"/>
    <mergeCell ref="H60:N60"/>
    <mergeCell ref="H92:N93"/>
    <mergeCell ref="C139:C140"/>
    <mergeCell ref="D139:D140"/>
    <mergeCell ref="G139:G140"/>
    <mergeCell ref="H139:N139"/>
    <mergeCell ref="H140:N141"/>
    <mergeCell ref="D142:G142"/>
    <mergeCell ref="H79:N79"/>
    <mergeCell ref="H80:N81"/>
    <mergeCell ref="H85:N85"/>
    <mergeCell ref="H86:N87"/>
    <mergeCell ref="D88:G88"/>
    <mergeCell ref="D96:G96"/>
    <mergeCell ref="C97:C98"/>
    <mergeCell ref="D97:D98"/>
    <mergeCell ref="C48:C49"/>
    <mergeCell ref="D48:D49"/>
    <mergeCell ref="G48:G49"/>
    <mergeCell ref="H48:N48"/>
    <mergeCell ref="H49:N50"/>
    <mergeCell ref="H61:N62"/>
    <mergeCell ref="H42:N42"/>
    <mergeCell ref="H43:N44"/>
    <mergeCell ref="D45:G45"/>
    <mergeCell ref="D47:G47"/>
    <mergeCell ref="H54:N54"/>
    <mergeCell ref="H55:N56"/>
    <mergeCell ref="D148:G148"/>
    <mergeCell ref="D138:G138"/>
    <mergeCell ref="D144:G144"/>
    <mergeCell ref="D41:G41"/>
    <mergeCell ref="C42:C43"/>
    <mergeCell ref="D42:D43"/>
    <mergeCell ref="G42:G43"/>
    <mergeCell ref="D57:G57"/>
    <mergeCell ref="D59:G59"/>
    <mergeCell ref="C60:C61"/>
    <mergeCell ref="D60:D61"/>
    <mergeCell ref="G60:G61"/>
    <mergeCell ref="D51:G51"/>
    <mergeCell ref="D53:G53"/>
    <mergeCell ref="C54:C55"/>
    <mergeCell ref="D54:D55"/>
    <mergeCell ref="G54:G55"/>
    <mergeCell ref="D63:G63"/>
    <mergeCell ref="D78:G78"/>
    <mergeCell ref="C79:C80"/>
    <mergeCell ref="D79:D80"/>
    <mergeCell ref="G79:G80"/>
    <mergeCell ref="D100:G100"/>
    <mergeCell ref="D102:G102"/>
    <mergeCell ref="D33:G33"/>
    <mergeCell ref="D39:G39"/>
    <mergeCell ref="H36:N36"/>
    <mergeCell ref="D5:G5"/>
    <mergeCell ref="E2:M2"/>
    <mergeCell ref="E3:M3"/>
    <mergeCell ref="D35:G35"/>
    <mergeCell ref="C7:G7"/>
    <mergeCell ref="C8:G27"/>
    <mergeCell ref="D29:G29"/>
    <mergeCell ref="C30:C31"/>
    <mergeCell ref="D30:D31"/>
    <mergeCell ref="G30:G31"/>
    <mergeCell ref="E4:M4"/>
    <mergeCell ref="H30:N30"/>
    <mergeCell ref="H31:N32"/>
    <mergeCell ref="C36:C37"/>
    <mergeCell ref="D36:D37"/>
    <mergeCell ref="G36:G37"/>
    <mergeCell ref="H37:N38"/>
    <mergeCell ref="G97:G98"/>
    <mergeCell ref="H97:N97"/>
    <mergeCell ref="H98:N99"/>
    <mergeCell ref="D90:G90"/>
    <mergeCell ref="C91:C92"/>
    <mergeCell ref="D91:D92"/>
    <mergeCell ref="D112:G112"/>
    <mergeCell ref="D114:G114"/>
    <mergeCell ref="C115:C116"/>
    <mergeCell ref="D115:D116"/>
    <mergeCell ref="G115:G116"/>
    <mergeCell ref="H103:N103"/>
    <mergeCell ref="H104:N105"/>
    <mergeCell ref="D106:G106"/>
    <mergeCell ref="D108:G108"/>
    <mergeCell ref="C109:C110"/>
    <mergeCell ref="D109:D110"/>
    <mergeCell ref="G109:G110"/>
    <mergeCell ref="H109:N109"/>
    <mergeCell ref="H110:N111"/>
    <mergeCell ref="G103:G104"/>
    <mergeCell ref="C103:C104"/>
    <mergeCell ref="D103:D104"/>
    <mergeCell ref="D94:G94"/>
    <mergeCell ref="D65:G65"/>
    <mergeCell ref="C66:C67"/>
    <mergeCell ref="D66:D67"/>
    <mergeCell ref="G66:G67"/>
    <mergeCell ref="D69:G69"/>
    <mergeCell ref="H67:N68"/>
    <mergeCell ref="G91:G92"/>
    <mergeCell ref="H91:N91"/>
    <mergeCell ref="D82:G82"/>
    <mergeCell ref="D84:G84"/>
    <mergeCell ref="H66:N66"/>
    <mergeCell ref="D71:G71"/>
    <mergeCell ref="C72:C73"/>
    <mergeCell ref="D72:D73"/>
    <mergeCell ref="G72:G73"/>
    <mergeCell ref="D75:G75"/>
    <mergeCell ref="H72:N72"/>
    <mergeCell ref="H73:N74"/>
    <mergeCell ref="D124:G124"/>
    <mergeCell ref="D126:G126"/>
    <mergeCell ref="C127:C128"/>
    <mergeCell ref="D127:D128"/>
    <mergeCell ref="G127:G128"/>
    <mergeCell ref="H115:N115"/>
    <mergeCell ref="H116:N117"/>
    <mergeCell ref="D136:G136"/>
    <mergeCell ref="H127:N127"/>
    <mergeCell ref="H128:N129"/>
    <mergeCell ref="D130:G130"/>
    <mergeCell ref="D132:G132"/>
    <mergeCell ref="C133:C134"/>
    <mergeCell ref="D133:D134"/>
    <mergeCell ref="G133:G134"/>
    <mergeCell ref="H133:N133"/>
    <mergeCell ref="H134:N135"/>
    <mergeCell ref="D118:G118"/>
    <mergeCell ref="D120:G120"/>
    <mergeCell ref="C121:C122"/>
    <mergeCell ref="D121:D122"/>
    <mergeCell ref="G121:G122"/>
    <mergeCell ref="H121:N121"/>
    <mergeCell ref="H122:N123"/>
  </mergeCells>
  <pageMargins left="0.7" right="0.7" top="0.75" bottom="0.75" header="0.3" footer="0.3"/>
  <pageSetup paperSize="9" scale="33" orientation="portrait" r:id="rId1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RowHeight="15.75"/>
  <cols>
    <col min="1" max="2" width="9.140625" style="9"/>
    <col min="3" max="3" width="29.7109375" style="9" bestFit="1" customWidth="1"/>
    <col min="4" max="16384" width="9.140625" style="9"/>
  </cols>
  <sheetData>
    <row r="2" spans="2:3">
      <c r="B2" s="9">
        <v>1</v>
      </c>
      <c r="C2" s="9" t="s">
        <v>182</v>
      </c>
    </row>
    <row r="3" spans="2:3">
      <c r="B3" s="9">
        <v>2</v>
      </c>
      <c r="C3" s="9" t="s">
        <v>101</v>
      </c>
    </row>
    <row r="4" spans="2:3">
      <c r="B4" s="9">
        <v>3</v>
      </c>
      <c r="C4" s="9" t="s">
        <v>102</v>
      </c>
    </row>
    <row r="5" spans="2:3">
      <c r="B5" s="9">
        <v>4</v>
      </c>
      <c r="C5" s="9" t="s">
        <v>183</v>
      </c>
    </row>
    <row r="6" spans="2:3">
      <c r="B6" s="9">
        <v>5</v>
      </c>
      <c r="C6" s="9" t="s">
        <v>184</v>
      </c>
    </row>
    <row r="7" spans="2:3">
      <c r="B7" s="9">
        <v>6</v>
      </c>
      <c r="C7" s="9" t="s">
        <v>103</v>
      </c>
    </row>
    <row r="8" spans="2:3">
      <c r="B8" s="9">
        <v>7</v>
      </c>
      <c r="C8" s="9" t="s">
        <v>104</v>
      </c>
    </row>
    <row r="9" spans="2:3">
      <c r="B9" s="9">
        <v>8</v>
      </c>
      <c r="C9" s="9" t="s">
        <v>105</v>
      </c>
    </row>
    <row r="10" spans="2:3">
      <c r="B10" s="9">
        <v>9</v>
      </c>
      <c r="C10" s="9" t="s">
        <v>106</v>
      </c>
    </row>
    <row r="11" spans="2:3">
      <c r="B11" s="9">
        <v>10</v>
      </c>
      <c r="C11" s="9" t="s">
        <v>107</v>
      </c>
    </row>
    <row r="12" spans="2:3">
      <c r="B12" s="9">
        <v>11</v>
      </c>
      <c r="C12" s="9" t="s">
        <v>185</v>
      </c>
    </row>
    <row r="13" spans="2:3">
      <c r="B13" s="9">
        <v>12</v>
      </c>
      <c r="C13" s="9" t="s">
        <v>186</v>
      </c>
    </row>
    <row r="14" spans="2:3">
      <c r="B14" s="9">
        <v>13</v>
      </c>
      <c r="C14" s="9" t="s">
        <v>187</v>
      </c>
    </row>
    <row r="15" spans="2:3">
      <c r="B15" s="9">
        <v>14</v>
      </c>
      <c r="C15" s="9" t="s">
        <v>188</v>
      </c>
    </row>
    <row r="16" spans="2:3">
      <c r="B16" s="9">
        <v>15</v>
      </c>
      <c r="C16" s="9" t="s">
        <v>108</v>
      </c>
    </row>
    <row r="17" spans="2:3">
      <c r="B17" s="9">
        <v>16</v>
      </c>
      <c r="C17" s="9" t="s">
        <v>190</v>
      </c>
    </row>
    <row r="18" spans="2:3">
      <c r="B18" s="9">
        <v>17</v>
      </c>
      <c r="C18" s="9" t="s">
        <v>243</v>
      </c>
    </row>
    <row r="19" spans="2:3">
      <c r="B19" s="9">
        <v>18</v>
      </c>
      <c r="C19" s="9" t="s">
        <v>191</v>
      </c>
    </row>
    <row r="20" spans="2:3">
      <c r="B20" s="9">
        <v>19</v>
      </c>
      <c r="C20" s="9" t="s">
        <v>189</v>
      </c>
    </row>
    <row r="21" spans="2:3">
      <c r="B21" s="9">
        <v>20</v>
      </c>
      <c r="C21" s="9" t="s">
        <v>109</v>
      </c>
    </row>
    <row r="22" spans="2:3">
      <c r="B22" s="9">
        <v>21</v>
      </c>
      <c r="C22" s="9" t="s">
        <v>110</v>
      </c>
    </row>
    <row r="23" spans="2:3">
      <c r="B23" s="9">
        <v>22</v>
      </c>
      <c r="C23" s="9" t="s">
        <v>111</v>
      </c>
    </row>
    <row r="24" spans="2:3">
      <c r="B24" s="9">
        <v>23</v>
      </c>
      <c r="C24" s="9" t="s">
        <v>112</v>
      </c>
    </row>
    <row r="25" spans="2:3">
      <c r="B25" s="9">
        <v>24</v>
      </c>
      <c r="C25" s="9" t="s">
        <v>113</v>
      </c>
    </row>
    <row r="26" spans="2:3">
      <c r="B26" s="9">
        <v>25</v>
      </c>
      <c r="C26" s="9" t="s">
        <v>114</v>
      </c>
    </row>
    <row r="27" spans="2:3">
      <c r="B27" s="9">
        <v>26</v>
      </c>
      <c r="C27" s="9" t="s">
        <v>115</v>
      </c>
    </row>
    <row r="28" spans="2:3">
      <c r="B28" s="9">
        <v>27</v>
      </c>
      <c r="C28" s="9" t="s">
        <v>116</v>
      </c>
    </row>
    <row r="29" spans="2:3">
      <c r="B29" s="9">
        <v>28</v>
      </c>
      <c r="C29" s="9" t="s">
        <v>234</v>
      </c>
    </row>
    <row r="30" spans="2:3">
      <c r="B30" s="9">
        <v>29</v>
      </c>
      <c r="C30" s="9" t="s">
        <v>171</v>
      </c>
    </row>
    <row r="31" spans="2:3">
      <c r="B31" s="9">
        <v>30</v>
      </c>
      <c r="C31" s="9" t="s">
        <v>172</v>
      </c>
    </row>
    <row r="32" spans="2:3">
      <c r="B32" s="9">
        <v>31</v>
      </c>
      <c r="C32" s="9" t="s">
        <v>173</v>
      </c>
    </row>
    <row r="33" spans="2:3">
      <c r="B33" s="9">
        <v>32</v>
      </c>
      <c r="C33" s="9" t="s">
        <v>175</v>
      </c>
    </row>
    <row r="34" spans="2:3">
      <c r="B34" s="9">
        <v>33</v>
      </c>
      <c r="C34" s="9" t="s">
        <v>174</v>
      </c>
    </row>
    <row r="35" spans="2:3">
      <c r="B35" s="9">
        <v>34</v>
      </c>
      <c r="C35" s="9" t="s">
        <v>176</v>
      </c>
    </row>
    <row r="36" spans="2:3">
      <c r="B36" s="9">
        <v>35</v>
      </c>
      <c r="C36" s="9" t="s">
        <v>235</v>
      </c>
    </row>
    <row r="37" spans="2:3">
      <c r="B37" s="9">
        <v>36</v>
      </c>
      <c r="C37" s="9" t="s">
        <v>216</v>
      </c>
    </row>
    <row r="38" spans="2:3">
      <c r="B38" s="9">
        <v>37</v>
      </c>
      <c r="C38" s="9" t="s">
        <v>177</v>
      </c>
    </row>
    <row r="39" spans="2:3">
      <c r="B39" s="9">
        <v>38</v>
      </c>
      <c r="C39" s="9" t="s">
        <v>217</v>
      </c>
    </row>
    <row r="40" spans="2:3">
      <c r="B40" s="9">
        <v>39</v>
      </c>
      <c r="C40" s="9" t="s">
        <v>124</v>
      </c>
    </row>
    <row r="41" spans="2:3">
      <c r="B41" s="9">
        <v>40</v>
      </c>
      <c r="C41" s="9" t="s">
        <v>125</v>
      </c>
    </row>
    <row r="42" spans="2:3">
      <c r="B42" s="9">
        <v>41</v>
      </c>
      <c r="C42" s="9" t="s">
        <v>126</v>
      </c>
    </row>
    <row r="43" spans="2:3">
      <c r="B43" s="9">
        <v>42</v>
      </c>
      <c r="C43" s="9" t="s">
        <v>121</v>
      </c>
    </row>
    <row r="44" spans="2:3">
      <c r="B44" s="9">
        <v>43</v>
      </c>
      <c r="C44" s="9" t="s">
        <v>122</v>
      </c>
    </row>
    <row r="45" spans="2:3">
      <c r="B45" s="9">
        <v>44</v>
      </c>
      <c r="C45" s="9" t="s">
        <v>123</v>
      </c>
    </row>
    <row r="46" spans="2:3">
      <c r="B46" s="9">
        <v>45</v>
      </c>
      <c r="C46" s="9" t="s">
        <v>218</v>
      </c>
    </row>
    <row r="47" spans="2:3">
      <c r="B47" s="9">
        <v>46</v>
      </c>
      <c r="C47" s="9" t="s">
        <v>178</v>
      </c>
    </row>
    <row r="48" spans="2:3">
      <c r="B48" s="9">
        <v>47</v>
      </c>
      <c r="C48" s="9" t="s">
        <v>179</v>
      </c>
    </row>
    <row r="49" spans="2:3">
      <c r="B49" s="9">
        <v>48</v>
      </c>
      <c r="C49" s="9" t="s">
        <v>219</v>
      </c>
    </row>
    <row r="50" spans="2:3">
      <c r="B50" s="9">
        <v>49</v>
      </c>
      <c r="C50" s="9" t="s">
        <v>180</v>
      </c>
    </row>
    <row r="51" spans="2:3">
      <c r="B51" s="9">
        <v>50</v>
      </c>
      <c r="C51" s="9" t="s">
        <v>236</v>
      </c>
    </row>
    <row r="52" spans="2:3">
      <c r="B52" s="9">
        <v>51</v>
      </c>
      <c r="C52" s="9" t="s">
        <v>242</v>
      </c>
    </row>
    <row r="53" spans="2:3">
      <c r="B53" s="9">
        <v>52</v>
      </c>
      <c r="C53" s="9" t="s">
        <v>127</v>
      </c>
    </row>
    <row r="54" spans="2:3">
      <c r="B54" s="9">
        <v>53</v>
      </c>
      <c r="C54" s="9" t="s">
        <v>193</v>
      </c>
    </row>
    <row r="55" spans="2:3">
      <c r="B55" s="9">
        <v>54</v>
      </c>
      <c r="C55" s="9" t="s">
        <v>194</v>
      </c>
    </row>
    <row r="56" spans="2:3">
      <c r="B56" s="9">
        <v>55</v>
      </c>
      <c r="C56" s="9" t="s">
        <v>231</v>
      </c>
    </row>
    <row r="57" spans="2:3">
      <c r="B57" s="9">
        <v>56</v>
      </c>
      <c r="C57" s="9" t="s">
        <v>195</v>
      </c>
    </row>
    <row r="58" spans="2:3">
      <c r="B58" s="9">
        <v>57</v>
      </c>
      <c r="C58" s="9" t="s">
        <v>196</v>
      </c>
    </row>
    <row r="59" spans="2:3">
      <c r="B59" s="9">
        <v>58</v>
      </c>
      <c r="C59" s="9" t="s">
        <v>128</v>
      </c>
    </row>
    <row r="60" spans="2:3">
      <c r="B60" s="9">
        <v>59</v>
      </c>
      <c r="C60" s="9" t="s">
        <v>129</v>
      </c>
    </row>
    <row r="61" spans="2:3">
      <c r="B61" s="9">
        <v>60</v>
      </c>
      <c r="C61" s="9" t="s">
        <v>130</v>
      </c>
    </row>
    <row r="62" spans="2:3">
      <c r="B62" s="9">
        <v>61</v>
      </c>
      <c r="C62" s="9" t="s">
        <v>197</v>
      </c>
    </row>
    <row r="63" spans="2:3">
      <c r="B63" s="9">
        <v>62</v>
      </c>
      <c r="C63" s="9" t="s">
        <v>198</v>
      </c>
    </row>
    <row r="64" spans="2:3">
      <c r="B64" s="9">
        <v>63</v>
      </c>
      <c r="C64" s="9" t="s">
        <v>132</v>
      </c>
    </row>
    <row r="65" spans="2:3">
      <c r="B65" s="9">
        <v>64</v>
      </c>
      <c r="C65" s="9" t="s">
        <v>131</v>
      </c>
    </row>
    <row r="66" spans="2:3">
      <c r="B66" s="9">
        <v>65</v>
      </c>
      <c r="C66" s="9" t="s">
        <v>222</v>
      </c>
    </row>
    <row r="67" spans="2:3">
      <c r="B67" s="9">
        <v>66</v>
      </c>
      <c r="C67" s="9" t="s">
        <v>223</v>
      </c>
    </row>
    <row r="68" spans="2:3">
      <c r="B68" s="9">
        <v>67</v>
      </c>
      <c r="C68" s="9" t="s">
        <v>133</v>
      </c>
    </row>
    <row r="69" spans="2:3">
      <c r="B69" s="9">
        <v>68</v>
      </c>
      <c r="C69" s="9" t="s">
        <v>224</v>
      </c>
    </row>
    <row r="70" spans="2:3">
      <c r="B70" s="9">
        <v>69</v>
      </c>
      <c r="C70" s="9" t="s">
        <v>199</v>
      </c>
    </row>
    <row r="71" spans="2:3">
      <c r="B71" s="9">
        <v>70</v>
      </c>
      <c r="C71" s="9" t="s">
        <v>135</v>
      </c>
    </row>
    <row r="72" spans="2:3">
      <c r="B72" s="9">
        <v>71</v>
      </c>
      <c r="C72" s="9" t="s">
        <v>134</v>
      </c>
    </row>
    <row r="73" spans="2:3">
      <c r="B73" s="9">
        <v>72</v>
      </c>
      <c r="C73" s="9" t="s">
        <v>136</v>
      </c>
    </row>
    <row r="74" spans="2:3">
      <c r="B74" s="9">
        <v>73</v>
      </c>
      <c r="C74" s="9" t="s">
        <v>181</v>
      </c>
    </row>
    <row r="75" spans="2:3">
      <c r="B75" s="9">
        <v>74</v>
      </c>
      <c r="C75" s="9" t="s">
        <v>137</v>
      </c>
    </row>
    <row r="76" spans="2:3">
      <c r="B76" s="9">
        <v>75</v>
      </c>
      <c r="C76" s="9" t="s">
        <v>225</v>
      </c>
    </row>
    <row r="77" spans="2:3">
      <c r="B77" s="9">
        <v>76</v>
      </c>
      <c r="C77" s="9" t="s">
        <v>226</v>
      </c>
    </row>
    <row r="78" spans="2:3">
      <c r="B78" s="9">
        <v>77</v>
      </c>
      <c r="C78" s="9" t="s">
        <v>138</v>
      </c>
    </row>
    <row r="79" spans="2:3">
      <c r="B79" s="9">
        <v>78</v>
      </c>
      <c r="C79" s="9" t="s">
        <v>139</v>
      </c>
    </row>
    <row r="80" spans="2:3">
      <c r="B80" s="9">
        <v>79</v>
      </c>
      <c r="C80" s="9" t="s">
        <v>140</v>
      </c>
    </row>
    <row r="81" spans="2:3">
      <c r="B81" s="9">
        <v>80</v>
      </c>
      <c r="C81" s="9" t="s">
        <v>141</v>
      </c>
    </row>
    <row r="82" spans="2:3">
      <c r="B82" s="9">
        <v>81</v>
      </c>
      <c r="C82" s="9" t="s">
        <v>142</v>
      </c>
    </row>
    <row r="83" spans="2:3">
      <c r="B83" s="9">
        <v>82</v>
      </c>
      <c r="C83" s="9" t="s">
        <v>200</v>
      </c>
    </row>
    <row r="84" spans="2:3">
      <c r="B84" s="9">
        <v>83</v>
      </c>
      <c r="C84" s="9" t="s">
        <v>143</v>
      </c>
    </row>
    <row r="85" spans="2:3">
      <c r="B85" s="9">
        <v>84</v>
      </c>
      <c r="C85" s="9" t="s">
        <v>144</v>
      </c>
    </row>
    <row r="86" spans="2:3">
      <c r="B86" s="9">
        <v>85</v>
      </c>
      <c r="C86" s="9" t="s">
        <v>145</v>
      </c>
    </row>
    <row r="87" spans="2:3">
      <c r="B87" s="9">
        <v>86</v>
      </c>
      <c r="C87" s="9" t="s">
        <v>146</v>
      </c>
    </row>
    <row r="88" spans="2:3">
      <c r="B88" s="9">
        <v>87</v>
      </c>
      <c r="C88" s="9" t="s">
        <v>147</v>
      </c>
    </row>
    <row r="89" spans="2:3">
      <c r="B89" s="9">
        <v>88</v>
      </c>
      <c r="C89" s="9" t="s">
        <v>227</v>
      </c>
    </row>
    <row r="90" spans="2:3">
      <c r="B90" s="9">
        <v>89</v>
      </c>
      <c r="C90" s="9" t="s">
        <v>148</v>
      </c>
    </row>
    <row r="91" spans="2:3">
      <c r="B91" s="9">
        <v>90</v>
      </c>
      <c r="C91" s="9" t="s">
        <v>201</v>
      </c>
    </row>
    <row r="92" spans="2:3">
      <c r="B92" s="9">
        <v>91</v>
      </c>
      <c r="C92" s="9" t="s">
        <v>202</v>
      </c>
    </row>
    <row r="93" spans="2:3">
      <c r="B93" s="9">
        <v>92</v>
      </c>
      <c r="C93" s="9" t="s">
        <v>203</v>
      </c>
    </row>
    <row r="94" spans="2:3">
      <c r="B94" s="9">
        <v>93</v>
      </c>
      <c r="C94" s="9" t="s">
        <v>228</v>
      </c>
    </row>
    <row r="95" spans="2:3">
      <c r="B95" s="9">
        <v>94</v>
      </c>
      <c r="C95" s="9" t="s">
        <v>237</v>
      </c>
    </row>
    <row r="96" spans="2:3">
      <c r="B96" s="9">
        <v>95</v>
      </c>
      <c r="C96" s="9" t="s">
        <v>205</v>
      </c>
    </row>
    <row r="97" spans="2:3">
      <c r="B97" s="9">
        <v>96</v>
      </c>
      <c r="C97" s="9" t="s">
        <v>149</v>
      </c>
    </row>
    <row r="98" spans="2:3">
      <c r="B98" s="9">
        <v>97</v>
      </c>
      <c r="C98" s="9" t="s">
        <v>204</v>
      </c>
    </row>
    <row r="99" spans="2:3">
      <c r="B99" s="9">
        <v>98</v>
      </c>
      <c r="C99" s="9" t="s">
        <v>238</v>
      </c>
    </row>
    <row r="100" spans="2:3">
      <c r="B100" s="9">
        <v>99</v>
      </c>
      <c r="C100" s="9" t="s">
        <v>150</v>
      </c>
    </row>
    <row r="101" spans="2:3">
      <c r="B101" s="9">
        <v>100</v>
      </c>
      <c r="C101" s="9" t="s">
        <v>244</v>
      </c>
    </row>
    <row r="102" spans="2:3">
      <c r="B102" s="9">
        <v>101</v>
      </c>
      <c r="C102" s="9" t="s">
        <v>206</v>
      </c>
    </row>
    <row r="103" spans="2:3">
      <c r="B103" s="9">
        <v>102</v>
      </c>
      <c r="C103" s="9" t="s">
        <v>151</v>
      </c>
    </row>
    <row r="104" spans="2:3">
      <c r="B104" s="9">
        <v>103</v>
      </c>
      <c r="C104" s="9" t="s">
        <v>207</v>
      </c>
    </row>
    <row r="105" spans="2:3">
      <c r="B105" s="9">
        <v>104</v>
      </c>
      <c r="C105" s="9" t="s">
        <v>229</v>
      </c>
    </row>
    <row r="106" spans="2:3">
      <c r="B106" s="9">
        <v>105</v>
      </c>
      <c r="C106" s="9" t="s">
        <v>152</v>
      </c>
    </row>
    <row r="107" spans="2:3">
      <c r="B107" s="9">
        <v>106</v>
      </c>
      <c r="C107" s="9" t="s">
        <v>153</v>
      </c>
    </row>
    <row r="108" spans="2:3">
      <c r="B108" s="9">
        <v>107</v>
      </c>
      <c r="C108" s="9" t="s">
        <v>154</v>
      </c>
    </row>
    <row r="109" spans="2:3">
      <c r="B109" s="9">
        <v>108</v>
      </c>
      <c r="C109" s="9" t="s">
        <v>155</v>
      </c>
    </row>
    <row r="110" spans="2:3">
      <c r="B110" s="9">
        <v>109</v>
      </c>
      <c r="C110" s="9" t="s">
        <v>156</v>
      </c>
    </row>
    <row r="111" spans="2:3">
      <c r="B111" s="9">
        <v>110</v>
      </c>
      <c r="C111" s="9" t="s">
        <v>159</v>
      </c>
    </row>
    <row r="112" spans="2:3">
      <c r="B112" s="9">
        <v>111</v>
      </c>
      <c r="C112" s="9" t="s">
        <v>157</v>
      </c>
    </row>
    <row r="113" spans="2:3">
      <c r="B113" s="9">
        <v>112</v>
      </c>
      <c r="C113" s="9" t="s">
        <v>158</v>
      </c>
    </row>
    <row r="114" spans="2:3">
      <c r="B114" s="9">
        <v>113</v>
      </c>
      <c r="C114" s="9" t="s">
        <v>160</v>
      </c>
    </row>
    <row r="115" spans="2:3">
      <c r="B115" s="9">
        <v>114</v>
      </c>
      <c r="C115" s="9" t="s">
        <v>208</v>
      </c>
    </row>
    <row r="116" spans="2:3">
      <c r="B116" s="9">
        <v>115</v>
      </c>
      <c r="C116" s="9" t="s">
        <v>164</v>
      </c>
    </row>
    <row r="117" spans="2:3">
      <c r="B117" s="9">
        <v>116</v>
      </c>
      <c r="C117" s="9" t="s">
        <v>165</v>
      </c>
    </row>
    <row r="118" spans="2:3">
      <c r="B118" s="9">
        <v>117</v>
      </c>
      <c r="C118" s="9" t="s">
        <v>210</v>
      </c>
    </row>
    <row r="119" spans="2:3">
      <c r="B119" s="9">
        <v>118</v>
      </c>
      <c r="C119" s="9" t="s">
        <v>209</v>
      </c>
    </row>
    <row r="120" spans="2:3">
      <c r="B120" s="9">
        <v>119</v>
      </c>
      <c r="C120" s="9" t="s">
        <v>161</v>
      </c>
    </row>
    <row r="121" spans="2:3">
      <c r="B121" s="9">
        <v>120</v>
      </c>
      <c r="C121" s="9" t="s">
        <v>230</v>
      </c>
    </row>
    <row r="122" spans="2:3">
      <c r="B122" s="9">
        <v>121</v>
      </c>
      <c r="C122" s="9" t="s">
        <v>245</v>
      </c>
    </row>
    <row r="123" spans="2:3">
      <c r="B123" s="9">
        <v>122</v>
      </c>
      <c r="C123" s="9" t="s">
        <v>162</v>
      </c>
    </row>
    <row r="124" spans="2:3">
      <c r="B124" s="9">
        <v>123</v>
      </c>
      <c r="C124" s="9" t="s">
        <v>239</v>
      </c>
    </row>
    <row r="125" spans="2:3">
      <c r="B125" s="9">
        <v>124</v>
      </c>
      <c r="C125" s="9" t="s">
        <v>211</v>
      </c>
    </row>
    <row r="126" spans="2:3">
      <c r="B126" s="9">
        <v>125</v>
      </c>
      <c r="C126" s="9" t="s">
        <v>240</v>
      </c>
    </row>
    <row r="127" spans="2:3">
      <c r="B127" s="9">
        <v>126</v>
      </c>
      <c r="C127" s="9" t="s">
        <v>220</v>
      </c>
    </row>
    <row r="128" spans="2:3">
      <c r="B128" s="9">
        <v>127</v>
      </c>
      <c r="C128" s="9" t="s">
        <v>212</v>
      </c>
    </row>
    <row r="129" spans="2:3">
      <c r="B129" s="9">
        <v>128</v>
      </c>
      <c r="C129" s="9" t="s">
        <v>241</v>
      </c>
    </row>
    <row r="130" spans="2:3">
      <c r="B130" s="9">
        <v>129</v>
      </c>
      <c r="C130" s="9" t="s">
        <v>163</v>
      </c>
    </row>
    <row r="131" spans="2:3">
      <c r="B131" s="9">
        <v>130</v>
      </c>
      <c r="C131" s="9" t="s">
        <v>214</v>
      </c>
    </row>
    <row r="132" spans="2:3">
      <c r="B132" s="9">
        <v>131</v>
      </c>
      <c r="C132" s="9" t="s">
        <v>215</v>
      </c>
    </row>
    <row r="133" spans="2:3">
      <c r="B133" s="9">
        <v>132</v>
      </c>
      <c r="C133" s="9" t="s">
        <v>166</v>
      </c>
    </row>
    <row r="134" spans="2:3">
      <c r="B134" s="9">
        <v>133</v>
      </c>
      <c r="C134" s="9" t="s">
        <v>167</v>
      </c>
    </row>
    <row r="135" spans="2:3">
      <c r="B135" s="9">
        <v>134</v>
      </c>
      <c r="C135" s="9" t="s">
        <v>168</v>
      </c>
    </row>
    <row r="136" spans="2:3">
      <c r="B136" s="9">
        <v>135</v>
      </c>
      <c r="C136" s="9" t="s">
        <v>169</v>
      </c>
    </row>
    <row r="137" spans="2:3">
      <c r="B137" s="9">
        <v>136</v>
      </c>
      <c r="C137" s="9" t="s">
        <v>118</v>
      </c>
    </row>
    <row r="138" spans="2:3">
      <c r="B138" s="9">
        <v>137</v>
      </c>
      <c r="C138" s="9" t="s">
        <v>119</v>
      </c>
    </row>
    <row r="139" spans="2:3">
      <c r="B139" s="9">
        <v>138</v>
      </c>
      <c r="C139" s="9" t="s">
        <v>170</v>
      </c>
    </row>
    <row r="140" spans="2:3">
      <c r="B140" s="9">
        <v>139</v>
      </c>
      <c r="C140" s="9" t="s">
        <v>233</v>
      </c>
    </row>
    <row r="141" spans="2:3">
      <c r="B141" s="9">
        <v>140</v>
      </c>
      <c r="C141" s="9" t="s">
        <v>117</v>
      </c>
    </row>
    <row r="142" spans="2:3">
      <c r="B142" s="9">
        <v>141</v>
      </c>
      <c r="C142" s="9" t="s">
        <v>120</v>
      </c>
    </row>
    <row r="143" spans="2:3">
      <c r="B143" s="9">
        <v>142</v>
      </c>
      <c r="C143" s="9" t="s">
        <v>221</v>
      </c>
    </row>
    <row r="144" spans="2:3">
      <c r="B144" s="9">
        <v>143</v>
      </c>
      <c r="C144" s="9" t="s">
        <v>192</v>
      </c>
    </row>
    <row r="145" spans="2:3">
      <c r="B145" s="9">
        <v>144</v>
      </c>
      <c r="C145" s="9" t="s">
        <v>232</v>
      </c>
    </row>
    <row r="146" spans="2:3">
      <c r="B146" s="9">
        <v>145</v>
      </c>
      <c r="C146" s="9" t="s">
        <v>213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5"/>
  <sheetViews>
    <sheetView topLeftCell="A133" workbookViewId="0">
      <selection activeCell="H153" sqref="H153"/>
    </sheetView>
  </sheetViews>
  <sheetFormatPr defaultRowHeight="15"/>
  <cols>
    <col min="1" max="1" width="32.7109375" style="12" bestFit="1" customWidth="1"/>
    <col min="2" max="16384" width="9.140625" style="12"/>
  </cols>
  <sheetData>
    <row r="1" spans="1:2">
      <c r="A1" s="10" t="s">
        <v>182</v>
      </c>
      <c r="B1" s="11">
        <v>201</v>
      </c>
    </row>
    <row r="2" spans="1:2">
      <c r="A2" s="10" t="s">
        <v>101</v>
      </c>
      <c r="B2" s="11">
        <v>1</v>
      </c>
    </row>
    <row r="3" spans="1:2">
      <c r="A3" s="10" t="s">
        <v>102</v>
      </c>
      <c r="B3" s="11">
        <v>2</v>
      </c>
    </row>
    <row r="4" spans="1:2">
      <c r="A4" s="10" t="s">
        <v>183</v>
      </c>
      <c r="B4" s="11">
        <v>202</v>
      </c>
    </row>
    <row r="5" spans="1:2">
      <c r="A5" s="10" t="s">
        <v>184</v>
      </c>
      <c r="B5" s="11">
        <v>203</v>
      </c>
    </row>
    <row r="6" spans="1:2">
      <c r="A6" s="10" t="s">
        <v>103</v>
      </c>
      <c r="B6" s="11">
        <v>3</v>
      </c>
    </row>
    <row r="7" spans="1:2">
      <c r="A7" s="10" t="s">
        <v>104</v>
      </c>
      <c r="B7" s="11">
        <v>4</v>
      </c>
    </row>
    <row r="8" spans="1:2">
      <c r="A8" s="10" t="s">
        <v>105</v>
      </c>
      <c r="B8" s="11">
        <v>6</v>
      </c>
    </row>
    <row r="9" spans="1:2">
      <c r="A9" s="10" t="s">
        <v>106</v>
      </c>
      <c r="B9" s="11">
        <v>7</v>
      </c>
    </row>
    <row r="10" spans="1:2">
      <c r="A10" s="10" t="s">
        <v>107</v>
      </c>
      <c r="B10" s="11">
        <v>8</v>
      </c>
    </row>
    <row r="11" spans="1:2">
      <c r="A11" s="10" t="s">
        <v>185</v>
      </c>
      <c r="B11" s="11">
        <v>204</v>
      </c>
    </row>
    <row r="12" spans="1:2">
      <c r="A12" s="10" t="s">
        <v>186</v>
      </c>
      <c r="B12" s="11">
        <v>205</v>
      </c>
    </row>
    <row r="13" spans="1:2">
      <c r="A13" s="10" t="s">
        <v>187</v>
      </c>
      <c r="B13" s="11">
        <v>206</v>
      </c>
    </row>
    <row r="14" spans="1:2">
      <c r="A14" s="10" t="s">
        <v>188</v>
      </c>
      <c r="B14" s="11">
        <v>207</v>
      </c>
    </row>
    <row r="15" spans="1:2">
      <c r="A15" s="10" t="s">
        <v>108</v>
      </c>
      <c r="B15" s="11">
        <v>9</v>
      </c>
    </row>
    <row r="16" spans="1:2">
      <c r="A16" s="10" t="s">
        <v>190</v>
      </c>
      <c r="B16" s="11">
        <v>209</v>
      </c>
    </row>
    <row r="17" spans="1:2">
      <c r="A17" s="14" t="s">
        <v>243</v>
      </c>
      <c r="B17" s="15">
        <v>500</v>
      </c>
    </row>
    <row r="18" spans="1:2">
      <c r="A18" s="10" t="s">
        <v>191</v>
      </c>
      <c r="B18" s="11">
        <v>210</v>
      </c>
    </row>
    <row r="19" spans="1:2">
      <c r="A19" s="10" t="s">
        <v>189</v>
      </c>
      <c r="B19" s="11">
        <v>208</v>
      </c>
    </row>
    <row r="20" spans="1:2">
      <c r="A20" s="10" t="s">
        <v>109</v>
      </c>
      <c r="B20" s="11">
        <v>23</v>
      </c>
    </row>
    <row r="21" spans="1:2">
      <c r="A21" s="10" t="s">
        <v>110</v>
      </c>
      <c r="B21" s="11">
        <v>24</v>
      </c>
    </row>
    <row r="22" spans="1:2">
      <c r="A22" s="10" t="s">
        <v>111</v>
      </c>
      <c r="B22" s="11">
        <v>25</v>
      </c>
    </row>
    <row r="23" spans="1:2">
      <c r="A23" s="10" t="s">
        <v>112</v>
      </c>
      <c r="B23" s="11">
        <v>26</v>
      </c>
    </row>
    <row r="24" spans="1:2">
      <c r="A24" s="10" t="s">
        <v>113</v>
      </c>
      <c r="B24" s="11">
        <v>27</v>
      </c>
    </row>
    <row r="25" spans="1:2">
      <c r="A25" s="10" t="s">
        <v>114</v>
      </c>
      <c r="B25" s="11">
        <v>28</v>
      </c>
    </row>
    <row r="26" spans="1:2">
      <c r="A26" s="10" t="s">
        <v>115</v>
      </c>
      <c r="B26" s="11">
        <v>29</v>
      </c>
    </row>
    <row r="27" spans="1:2">
      <c r="A27" s="10" t="s">
        <v>116</v>
      </c>
      <c r="B27" s="11">
        <v>30</v>
      </c>
    </row>
    <row r="28" spans="1:2">
      <c r="A28" s="10" t="s">
        <v>234</v>
      </c>
      <c r="B28" s="11">
        <v>107</v>
      </c>
    </row>
    <row r="29" spans="1:2">
      <c r="A29" s="10" t="s">
        <v>171</v>
      </c>
      <c r="B29" s="11">
        <v>108</v>
      </c>
    </row>
    <row r="30" spans="1:2">
      <c r="A30" s="10" t="s">
        <v>172</v>
      </c>
      <c r="B30" s="11">
        <v>109</v>
      </c>
    </row>
    <row r="31" spans="1:2">
      <c r="A31" s="10" t="s">
        <v>173</v>
      </c>
      <c r="B31" s="11">
        <v>110</v>
      </c>
    </row>
    <row r="32" spans="1:2">
      <c r="A32" s="10" t="s">
        <v>175</v>
      </c>
      <c r="B32" s="11">
        <v>112</v>
      </c>
    </row>
    <row r="33" spans="1:2">
      <c r="A33" s="10" t="s">
        <v>174</v>
      </c>
      <c r="B33" s="11">
        <v>111</v>
      </c>
    </row>
    <row r="34" spans="1:2">
      <c r="A34" s="10" t="s">
        <v>176</v>
      </c>
      <c r="B34" s="11">
        <v>113</v>
      </c>
    </row>
    <row r="35" spans="1:2">
      <c r="A35" s="10" t="s">
        <v>235</v>
      </c>
      <c r="B35" s="11">
        <v>114</v>
      </c>
    </row>
    <row r="36" spans="1:2">
      <c r="A36" s="10" t="s">
        <v>216</v>
      </c>
      <c r="B36" s="11">
        <v>240</v>
      </c>
    </row>
    <row r="37" spans="1:2">
      <c r="A37" s="10" t="s">
        <v>177</v>
      </c>
      <c r="B37" s="11">
        <v>115</v>
      </c>
    </row>
    <row r="38" spans="1:2">
      <c r="A38" s="10" t="s">
        <v>217</v>
      </c>
      <c r="B38" s="11">
        <v>241</v>
      </c>
    </row>
    <row r="39" spans="1:2">
      <c r="A39" s="10" t="s">
        <v>124</v>
      </c>
      <c r="B39" s="11">
        <v>39</v>
      </c>
    </row>
    <row r="40" spans="1:2">
      <c r="A40" s="10" t="s">
        <v>125</v>
      </c>
      <c r="B40" s="11">
        <v>40</v>
      </c>
    </row>
    <row r="41" spans="1:2">
      <c r="A41" s="10" t="s">
        <v>126</v>
      </c>
      <c r="B41" s="11">
        <v>41</v>
      </c>
    </row>
    <row r="42" spans="1:2">
      <c r="A42" s="10" t="s">
        <v>121</v>
      </c>
      <c r="B42" s="11">
        <v>36</v>
      </c>
    </row>
    <row r="43" spans="1:2">
      <c r="A43" s="10" t="s">
        <v>122</v>
      </c>
      <c r="B43" s="11">
        <v>37</v>
      </c>
    </row>
    <row r="44" spans="1:2">
      <c r="A44" s="10" t="s">
        <v>123</v>
      </c>
      <c r="B44" s="11">
        <v>38</v>
      </c>
    </row>
    <row r="45" spans="1:2">
      <c r="A45" s="10" t="s">
        <v>218</v>
      </c>
      <c r="B45" s="11">
        <v>243</v>
      </c>
    </row>
    <row r="46" spans="1:2">
      <c r="A46" s="10" t="s">
        <v>178</v>
      </c>
      <c r="B46" s="11">
        <v>117</v>
      </c>
    </row>
    <row r="47" spans="1:2">
      <c r="A47" s="10" t="s">
        <v>179</v>
      </c>
      <c r="B47" s="11">
        <v>118</v>
      </c>
    </row>
    <row r="48" spans="1:2">
      <c r="A48" s="10" t="s">
        <v>219</v>
      </c>
      <c r="B48" s="11">
        <v>244</v>
      </c>
    </row>
    <row r="49" spans="1:2">
      <c r="A49" s="10" t="s">
        <v>180</v>
      </c>
      <c r="B49" s="11">
        <v>119</v>
      </c>
    </row>
    <row r="50" spans="1:2">
      <c r="A50" s="10" t="s">
        <v>236</v>
      </c>
      <c r="B50" s="11">
        <v>116</v>
      </c>
    </row>
    <row r="51" spans="1:2">
      <c r="A51" s="10" t="s">
        <v>242</v>
      </c>
      <c r="B51" s="11">
        <v>242</v>
      </c>
    </row>
    <row r="52" spans="1:2">
      <c r="A52" s="10" t="s">
        <v>127</v>
      </c>
      <c r="B52" s="11">
        <v>42</v>
      </c>
    </row>
    <row r="53" spans="1:2">
      <c r="A53" s="10" t="s">
        <v>193</v>
      </c>
      <c r="B53" s="11">
        <v>212</v>
      </c>
    </row>
    <row r="54" spans="1:2">
      <c r="A54" s="10" t="s">
        <v>194</v>
      </c>
      <c r="B54" s="11">
        <v>213</v>
      </c>
    </row>
    <row r="55" spans="1:2">
      <c r="A55" s="10" t="s">
        <v>231</v>
      </c>
      <c r="B55" s="11">
        <v>96</v>
      </c>
    </row>
    <row r="56" spans="1:2">
      <c r="A56" s="10" t="s">
        <v>195</v>
      </c>
      <c r="B56" s="11">
        <v>214</v>
      </c>
    </row>
    <row r="57" spans="1:2">
      <c r="A57" s="10" t="s">
        <v>196</v>
      </c>
      <c r="B57" s="11">
        <v>215</v>
      </c>
    </row>
    <row r="58" spans="1:2">
      <c r="A58" s="10" t="s">
        <v>128</v>
      </c>
      <c r="B58" s="11">
        <v>43</v>
      </c>
    </row>
    <row r="59" spans="1:2">
      <c r="A59" s="10" t="s">
        <v>129</v>
      </c>
      <c r="B59" s="11">
        <v>44</v>
      </c>
    </row>
    <row r="60" spans="1:2">
      <c r="A60" s="10" t="s">
        <v>130</v>
      </c>
      <c r="B60" s="11">
        <v>45</v>
      </c>
    </row>
    <row r="61" spans="1:2">
      <c r="A61" s="10" t="s">
        <v>197</v>
      </c>
      <c r="B61" s="11">
        <v>216</v>
      </c>
    </row>
    <row r="62" spans="1:2">
      <c r="A62" s="10" t="s">
        <v>198</v>
      </c>
      <c r="B62" s="11">
        <v>217</v>
      </c>
    </row>
    <row r="63" spans="1:2">
      <c r="A63" s="10" t="s">
        <v>132</v>
      </c>
      <c r="B63" s="11">
        <v>48</v>
      </c>
    </row>
    <row r="64" spans="1:2">
      <c r="A64" s="10" t="s">
        <v>131</v>
      </c>
      <c r="B64" s="11">
        <v>46</v>
      </c>
    </row>
    <row r="65" spans="1:2">
      <c r="A65" s="10" t="s">
        <v>222</v>
      </c>
      <c r="B65" s="11">
        <v>49</v>
      </c>
    </row>
    <row r="66" spans="1:2">
      <c r="A66" s="10" t="s">
        <v>223</v>
      </c>
      <c r="B66" s="11">
        <v>50</v>
      </c>
    </row>
    <row r="67" spans="1:2">
      <c r="A67" s="10" t="s">
        <v>133</v>
      </c>
      <c r="B67" s="11">
        <v>51</v>
      </c>
    </row>
    <row r="68" spans="1:2">
      <c r="A68" s="10" t="s">
        <v>224</v>
      </c>
      <c r="B68" s="11">
        <v>52</v>
      </c>
    </row>
    <row r="69" spans="1:2">
      <c r="A69" s="10" t="s">
        <v>199</v>
      </c>
      <c r="B69" s="11">
        <v>218</v>
      </c>
    </row>
    <row r="70" spans="1:2">
      <c r="A70" s="10" t="s">
        <v>135</v>
      </c>
      <c r="B70" s="11">
        <v>54</v>
      </c>
    </row>
    <row r="71" spans="1:2">
      <c r="A71" s="10" t="s">
        <v>134</v>
      </c>
      <c r="B71" s="11">
        <v>53</v>
      </c>
    </row>
    <row r="72" spans="1:2">
      <c r="A72" s="10" t="s">
        <v>136</v>
      </c>
      <c r="B72" s="11">
        <v>55</v>
      </c>
    </row>
    <row r="73" spans="1:2">
      <c r="A73" s="10" t="s">
        <v>181</v>
      </c>
      <c r="B73" s="11">
        <v>121</v>
      </c>
    </row>
    <row r="74" spans="1:2">
      <c r="A74" s="10" t="s">
        <v>137</v>
      </c>
      <c r="B74" s="11">
        <v>57</v>
      </c>
    </row>
    <row r="75" spans="1:2">
      <c r="A75" s="10" t="s">
        <v>225</v>
      </c>
      <c r="B75" s="11">
        <v>58</v>
      </c>
    </row>
    <row r="76" spans="1:2">
      <c r="A76" s="10" t="s">
        <v>226</v>
      </c>
      <c r="B76" s="11">
        <v>59</v>
      </c>
    </row>
    <row r="77" spans="1:2">
      <c r="A77" s="10" t="s">
        <v>138</v>
      </c>
      <c r="B77" s="11">
        <v>60</v>
      </c>
    </row>
    <row r="78" spans="1:2">
      <c r="A78" s="10" t="s">
        <v>139</v>
      </c>
      <c r="B78" s="11">
        <v>61</v>
      </c>
    </row>
    <row r="79" spans="1:2">
      <c r="A79" s="10" t="s">
        <v>140</v>
      </c>
      <c r="B79" s="11">
        <v>62</v>
      </c>
    </row>
    <row r="80" spans="1:2">
      <c r="A80" s="10" t="s">
        <v>141</v>
      </c>
      <c r="B80" s="11">
        <v>63</v>
      </c>
    </row>
    <row r="81" spans="1:2">
      <c r="A81" s="10" t="s">
        <v>142</v>
      </c>
      <c r="B81" s="11">
        <v>65</v>
      </c>
    </row>
    <row r="82" spans="1:2">
      <c r="A82" s="10" t="s">
        <v>200</v>
      </c>
      <c r="B82" s="11">
        <v>219</v>
      </c>
    </row>
    <row r="83" spans="1:2">
      <c r="A83" s="10" t="s">
        <v>143</v>
      </c>
      <c r="B83" s="11">
        <v>66</v>
      </c>
    </row>
    <row r="84" spans="1:2">
      <c r="A84" s="10" t="s">
        <v>144</v>
      </c>
      <c r="B84" s="11">
        <v>67</v>
      </c>
    </row>
    <row r="85" spans="1:2">
      <c r="A85" s="10" t="s">
        <v>145</v>
      </c>
      <c r="B85" s="11">
        <v>68</v>
      </c>
    </row>
    <row r="86" spans="1:2">
      <c r="A86" s="10" t="s">
        <v>146</v>
      </c>
      <c r="B86" s="11">
        <v>69</v>
      </c>
    </row>
    <row r="87" spans="1:2">
      <c r="A87" s="10" t="s">
        <v>147</v>
      </c>
      <c r="B87" s="11">
        <v>72</v>
      </c>
    </row>
    <row r="88" spans="1:2">
      <c r="A88" s="10" t="s">
        <v>227</v>
      </c>
      <c r="B88" s="11">
        <v>73</v>
      </c>
    </row>
    <row r="89" spans="1:2">
      <c r="A89" s="10" t="s">
        <v>148</v>
      </c>
      <c r="B89" s="11">
        <v>74</v>
      </c>
    </row>
    <row r="90" spans="1:2">
      <c r="A90" s="10" t="s">
        <v>201</v>
      </c>
      <c r="B90" s="11">
        <v>220</v>
      </c>
    </row>
    <row r="91" spans="1:2">
      <c r="A91" s="10" t="s">
        <v>202</v>
      </c>
      <c r="B91" s="11">
        <v>221</v>
      </c>
    </row>
    <row r="92" spans="1:2">
      <c r="A92" s="10" t="s">
        <v>203</v>
      </c>
      <c r="B92" s="11">
        <v>222</v>
      </c>
    </row>
    <row r="93" spans="1:2">
      <c r="A93" s="10" t="s">
        <v>228</v>
      </c>
      <c r="B93" s="11">
        <v>75</v>
      </c>
    </row>
    <row r="94" spans="1:2">
      <c r="A94" s="10" t="s">
        <v>237</v>
      </c>
      <c r="B94" s="11">
        <v>223</v>
      </c>
    </row>
    <row r="95" spans="1:2">
      <c r="A95" s="10" t="s">
        <v>205</v>
      </c>
      <c r="B95" s="11">
        <v>225</v>
      </c>
    </row>
    <row r="96" spans="1:2">
      <c r="A96" s="10" t="s">
        <v>149</v>
      </c>
      <c r="B96" s="11">
        <v>76</v>
      </c>
    </row>
    <row r="97" spans="1:2">
      <c r="A97" s="10" t="s">
        <v>204</v>
      </c>
      <c r="B97" s="11">
        <v>224</v>
      </c>
    </row>
    <row r="98" spans="1:2">
      <c r="A98" s="10" t="s">
        <v>238</v>
      </c>
      <c r="B98" s="11">
        <v>226</v>
      </c>
    </row>
    <row r="99" spans="1:2">
      <c r="A99" s="10" t="s">
        <v>150</v>
      </c>
      <c r="B99" s="11">
        <v>77</v>
      </c>
    </row>
    <row r="100" spans="1:2">
      <c r="A100" s="10" t="s">
        <v>244</v>
      </c>
      <c r="B100" s="11">
        <v>78</v>
      </c>
    </row>
    <row r="101" spans="1:2">
      <c r="A101" s="10" t="s">
        <v>206</v>
      </c>
      <c r="B101" s="11">
        <v>227</v>
      </c>
    </row>
    <row r="102" spans="1:2">
      <c r="A102" s="10" t="s">
        <v>151</v>
      </c>
      <c r="B102" s="11">
        <v>79</v>
      </c>
    </row>
    <row r="103" spans="1:2">
      <c r="A103" s="10" t="s">
        <v>207</v>
      </c>
      <c r="B103" s="11">
        <v>228</v>
      </c>
    </row>
    <row r="104" spans="1:2">
      <c r="A104" s="10" t="s">
        <v>229</v>
      </c>
      <c r="B104" s="11">
        <v>80</v>
      </c>
    </row>
    <row r="105" spans="1:2">
      <c r="A105" s="10" t="s">
        <v>152</v>
      </c>
      <c r="B105" s="11">
        <v>81</v>
      </c>
    </row>
    <row r="106" spans="1:2">
      <c r="A106" s="10" t="s">
        <v>153</v>
      </c>
      <c r="B106" s="11">
        <v>82</v>
      </c>
    </row>
    <row r="107" spans="1:2">
      <c r="A107" s="10" t="s">
        <v>154</v>
      </c>
      <c r="B107" s="11">
        <v>83</v>
      </c>
    </row>
    <row r="108" spans="1:2">
      <c r="A108" s="10" t="s">
        <v>155</v>
      </c>
      <c r="B108" s="11">
        <v>84</v>
      </c>
    </row>
    <row r="109" spans="1:2">
      <c r="A109" s="10" t="s">
        <v>156</v>
      </c>
      <c r="B109" s="11">
        <v>85</v>
      </c>
    </row>
    <row r="110" spans="1:2">
      <c r="A110" s="10" t="s">
        <v>159</v>
      </c>
      <c r="B110" s="11">
        <v>88</v>
      </c>
    </row>
    <row r="111" spans="1:2">
      <c r="A111" s="10" t="s">
        <v>157</v>
      </c>
      <c r="B111" s="11">
        <v>86</v>
      </c>
    </row>
    <row r="112" spans="1:2">
      <c r="A112" s="10" t="s">
        <v>158</v>
      </c>
      <c r="B112" s="11">
        <v>87</v>
      </c>
    </row>
    <row r="113" spans="1:2">
      <c r="A113" s="10" t="s">
        <v>160</v>
      </c>
      <c r="B113" s="11">
        <v>89</v>
      </c>
    </row>
    <row r="114" spans="1:2">
      <c r="A114" s="10" t="s">
        <v>208</v>
      </c>
      <c r="B114" s="11">
        <v>229</v>
      </c>
    </row>
    <row r="115" spans="1:2">
      <c r="A115" s="10" t="s">
        <v>164</v>
      </c>
      <c r="B115" s="11">
        <v>97</v>
      </c>
    </row>
    <row r="116" spans="1:2">
      <c r="A116" s="10" t="s">
        <v>165</v>
      </c>
      <c r="B116" s="11">
        <v>98</v>
      </c>
    </row>
    <row r="117" spans="1:2">
      <c r="A117" s="10" t="s">
        <v>210</v>
      </c>
      <c r="B117" s="11">
        <v>231</v>
      </c>
    </row>
    <row r="118" spans="1:2">
      <c r="A118" s="10" t="s">
        <v>209</v>
      </c>
      <c r="B118" s="11">
        <v>230</v>
      </c>
    </row>
    <row r="119" spans="1:2">
      <c r="A119" s="10" t="s">
        <v>161</v>
      </c>
      <c r="B119" s="11">
        <v>91</v>
      </c>
    </row>
    <row r="120" spans="1:2">
      <c r="A120" s="10" t="s">
        <v>230</v>
      </c>
      <c r="B120" s="11">
        <v>92</v>
      </c>
    </row>
    <row r="121" spans="1:2">
      <c r="A121" s="10" t="s">
        <v>245</v>
      </c>
      <c r="B121" s="11">
        <v>93</v>
      </c>
    </row>
    <row r="122" spans="1:2">
      <c r="A122" s="10" t="s">
        <v>162</v>
      </c>
      <c r="B122" s="11">
        <v>94</v>
      </c>
    </row>
    <row r="123" spans="1:2">
      <c r="A123" s="10" t="s">
        <v>239</v>
      </c>
      <c r="B123" s="11">
        <v>232</v>
      </c>
    </row>
    <row r="124" spans="1:2">
      <c r="A124" s="10" t="s">
        <v>211</v>
      </c>
      <c r="B124" s="11">
        <v>233</v>
      </c>
    </row>
    <row r="125" spans="1:2">
      <c r="A125" s="10" t="s">
        <v>240</v>
      </c>
      <c r="B125" s="11">
        <v>234</v>
      </c>
    </row>
    <row r="126" spans="1:2">
      <c r="A126" s="13" t="s">
        <v>220</v>
      </c>
      <c r="B126" s="11">
        <v>250</v>
      </c>
    </row>
    <row r="127" spans="1:2">
      <c r="A127" s="10" t="s">
        <v>212</v>
      </c>
      <c r="B127" s="11">
        <v>235</v>
      </c>
    </row>
    <row r="128" spans="1:2">
      <c r="A128" s="10" t="s">
        <v>241</v>
      </c>
      <c r="B128" s="11">
        <v>236</v>
      </c>
    </row>
    <row r="129" spans="1:2">
      <c r="A129" s="10" t="s">
        <v>163</v>
      </c>
      <c r="B129" s="11">
        <v>95</v>
      </c>
    </row>
    <row r="130" spans="1:2">
      <c r="A130" s="10" t="s">
        <v>214</v>
      </c>
      <c r="B130" s="11">
        <v>238</v>
      </c>
    </row>
    <row r="131" spans="1:2">
      <c r="A131" s="10" t="s">
        <v>215</v>
      </c>
      <c r="B131" s="11">
        <v>239</v>
      </c>
    </row>
    <row r="132" spans="1:2">
      <c r="A132" s="10" t="s">
        <v>166</v>
      </c>
      <c r="B132" s="11">
        <v>101</v>
      </c>
    </row>
    <row r="133" spans="1:2">
      <c r="A133" s="10" t="s">
        <v>167</v>
      </c>
      <c r="B133" s="11">
        <v>102</v>
      </c>
    </row>
    <row r="134" spans="1:2">
      <c r="A134" s="10" t="s">
        <v>168</v>
      </c>
      <c r="B134" s="11">
        <v>103</v>
      </c>
    </row>
    <row r="135" spans="1:2">
      <c r="A135" s="10" t="s">
        <v>169</v>
      </c>
      <c r="B135" s="11">
        <v>104</v>
      </c>
    </row>
    <row r="136" spans="1:2">
      <c r="A136" s="10" t="s">
        <v>118</v>
      </c>
      <c r="B136" s="11">
        <v>32</v>
      </c>
    </row>
    <row r="137" spans="1:2">
      <c r="A137" s="10" t="s">
        <v>119</v>
      </c>
      <c r="B137" s="11">
        <v>33</v>
      </c>
    </row>
    <row r="138" spans="1:2">
      <c r="A138" s="10" t="s">
        <v>170</v>
      </c>
      <c r="B138" s="11">
        <v>105</v>
      </c>
    </row>
    <row r="139" spans="1:2">
      <c r="A139" s="10" t="s">
        <v>233</v>
      </c>
      <c r="B139" s="11">
        <v>100</v>
      </c>
    </row>
    <row r="140" spans="1:2">
      <c r="A140" s="10" t="s">
        <v>117</v>
      </c>
      <c r="B140" s="11">
        <v>31</v>
      </c>
    </row>
    <row r="141" spans="1:2">
      <c r="A141" s="10" t="s">
        <v>120</v>
      </c>
      <c r="B141" s="11">
        <v>35</v>
      </c>
    </row>
    <row r="142" spans="1:2">
      <c r="A142" s="10" t="s">
        <v>221</v>
      </c>
      <c r="B142" s="11">
        <v>34</v>
      </c>
    </row>
    <row r="143" spans="1:2">
      <c r="A143" s="10" t="s">
        <v>192</v>
      </c>
      <c r="B143" s="11">
        <v>211</v>
      </c>
    </row>
    <row r="144" spans="1:2">
      <c r="A144" s="10" t="s">
        <v>232</v>
      </c>
      <c r="B144" s="11">
        <v>99</v>
      </c>
    </row>
    <row r="145" spans="1:2">
      <c r="A145" s="10" t="s">
        <v>213</v>
      </c>
      <c r="B145" s="11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>
      <c r="B2" s="4" t="s">
        <v>35</v>
      </c>
      <c r="C2" t="s">
        <v>274</v>
      </c>
      <c r="K2" s="4" t="s">
        <v>35</v>
      </c>
      <c r="L2" s="4" t="s">
        <v>50</v>
      </c>
      <c r="M2" t="str">
        <f>+CONCATENATE(K2,"-",L2)</f>
        <v>1101-0001</v>
      </c>
      <c r="N2" t="s">
        <v>246</v>
      </c>
    </row>
    <row r="3" spans="2:14">
      <c r="B3" s="4" t="s">
        <v>34</v>
      </c>
      <c r="C3" t="s">
        <v>16</v>
      </c>
      <c r="K3" s="4" t="s">
        <v>35</v>
      </c>
      <c r="L3" s="4" t="s">
        <v>51</v>
      </c>
      <c r="M3" t="str">
        <f t="shared" ref="M3:M6" si="0">+CONCATENATE(K3,"-",L3)</f>
        <v>1101-0002</v>
      </c>
      <c r="N3" t="s">
        <v>247</v>
      </c>
    </row>
    <row r="4" spans="2:14">
      <c r="B4" s="4" t="s">
        <v>36</v>
      </c>
      <c r="C4" t="s">
        <v>17</v>
      </c>
      <c r="K4" s="4" t="s">
        <v>35</v>
      </c>
      <c r="L4" s="4" t="s">
        <v>52</v>
      </c>
      <c r="M4" t="str">
        <f t="shared" si="0"/>
        <v>1101-0003</v>
      </c>
      <c r="N4" t="s">
        <v>49</v>
      </c>
    </row>
    <row r="5" spans="2:14">
      <c r="B5" s="4" t="s">
        <v>37</v>
      </c>
      <c r="C5" t="s">
        <v>18</v>
      </c>
      <c r="K5" s="4" t="s">
        <v>35</v>
      </c>
      <c r="L5" s="4" t="s">
        <v>53</v>
      </c>
      <c r="M5" t="str">
        <f t="shared" si="0"/>
        <v>1101-0004</v>
      </c>
      <c r="N5" t="s">
        <v>248</v>
      </c>
    </row>
    <row r="6" spans="2:14">
      <c r="B6" s="8" t="s">
        <v>32</v>
      </c>
      <c r="C6" t="s">
        <v>19</v>
      </c>
      <c r="K6" t="s">
        <v>35</v>
      </c>
      <c r="L6" s="4" t="s">
        <v>7</v>
      </c>
      <c r="M6" t="str">
        <f t="shared" si="0"/>
        <v>1101-0005</v>
      </c>
      <c r="N6" t="s">
        <v>249</v>
      </c>
    </row>
    <row r="7" spans="2:14">
      <c r="B7" s="8" t="s">
        <v>33</v>
      </c>
      <c r="C7" t="s">
        <v>20</v>
      </c>
      <c r="K7" s="4" t="s">
        <v>34</v>
      </c>
      <c r="L7" s="4" t="s">
        <v>50</v>
      </c>
      <c r="M7" t="str">
        <f t="shared" ref="M7:M38" si="1">+CONCATENATE(K7,"-",L7)</f>
        <v>1102-0001</v>
      </c>
      <c r="N7" t="s">
        <v>250</v>
      </c>
    </row>
    <row r="8" spans="2:14">
      <c r="B8" s="4" t="s">
        <v>38</v>
      </c>
      <c r="C8" t="s">
        <v>31</v>
      </c>
      <c r="K8" s="4" t="s">
        <v>34</v>
      </c>
      <c r="L8" s="4" t="s">
        <v>51</v>
      </c>
      <c r="M8" t="str">
        <f t="shared" si="1"/>
        <v>1102-0002</v>
      </c>
      <c r="N8" t="s">
        <v>54</v>
      </c>
    </row>
    <row r="9" spans="2:14">
      <c r="B9" s="4" t="s">
        <v>39</v>
      </c>
      <c r="C9" t="s">
        <v>30</v>
      </c>
      <c r="K9" s="4" t="s">
        <v>34</v>
      </c>
      <c r="L9" s="4" t="s">
        <v>52</v>
      </c>
      <c r="M9" t="str">
        <f t="shared" si="1"/>
        <v>1102-0003</v>
      </c>
      <c r="N9" t="s">
        <v>251</v>
      </c>
    </row>
    <row r="10" spans="2:14">
      <c r="B10" s="4" t="s">
        <v>40</v>
      </c>
      <c r="C10" t="s">
        <v>21</v>
      </c>
      <c r="K10" s="4" t="s">
        <v>34</v>
      </c>
      <c r="L10" s="4" t="s">
        <v>53</v>
      </c>
      <c r="M10" t="str">
        <f t="shared" si="1"/>
        <v>1102-0004</v>
      </c>
      <c r="N10" t="s">
        <v>55</v>
      </c>
    </row>
    <row r="11" spans="2:14">
      <c r="B11" s="4" t="s">
        <v>41</v>
      </c>
      <c r="C11" t="s">
        <v>29</v>
      </c>
      <c r="K11" s="4" t="s">
        <v>34</v>
      </c>
      <c r="L11" s="4" t="s">
        <v>7</v>
      </c>
      <c r="M11" t="str">
        <f t="shared" si="1"/>
        <v>1102-0005</v>
      </c>
      <c r="N11" t="s">
        <v>56</v>
      </c>
    </row>
    <row r="12" spans="2:14">
      <c r="B12" s="4" t="s">
        <v>42</v>
      </c>
      <c r="C12" t="s">
        <v>22</v>
      </c>
      <c r="K12" s="4" t="s">
        <v>34</v>
      </c>
      <c r="L12" s="4" t="s">
        <v>6</v>
      </c>
      <c r="M12" t="str">
        <f t="shared" si="1"/>
        <v>1102-0006</v>
      </c>
      <c r="N12" t="s">
        <v>57</v>
      </c>
    </row>
    <row r="13" spans="2:14">
      <c r="B13" s="4" t="s">
        <v>43</v>
      </c>
      <c r="C13" t="s">
        <v>28</v>
      </c>
      <c r="K13" s="4" t="s">
        <v>34</v>
      </c>
      <c r="L13" s="4" t="s">
        <v>59</v>
      </c>
      <c r="M13" t="str">
        <f t="shared" si="1"/>
        <v>1102-0007</v>
      </c>
      <c r="N13" t="s">
        <v>252</v>
      </c>
    </row>
    <row r="14" spans="2:14">
      <c r="B14" s="4" t="s">
        <v>44</v>
      </c>
      <c r="C14" t="s">
        <v>27</v>
      </c>
      <c r="K14" s="4" t="s">
        <v>34</v>
      </c>
      <c r="L14" s="4" t="s">
        <v>60</v>
      </c>
      <c r="M14" t="str">
        <f t="shared" si="1"/>
        <v>1102-0008</v>
      </c>
      <c r="N14" t="s">
        <v>58</v>
      </c>
    </row>
    <row r="15" spans="2:14">
      <c r="B15" s="4" t="s">
        <v>45</v>
      </c>
      <c r="C15" t="s">
        <v>23</v>
      </c>
      <c r="K15" s="4" t="s">
        <v>36</v>
      </c>
      <c r="L15" s="4" t="s">
        <v>50</v>
      </c>
      <c r="M15" t="str">
        <f t="shared" si="1"/>
        <v>1501-0001</v>
      </c>
      <c r="N15" t="s">
        <v>253</v>
      </c>
    </row>
    <row r="16" spans="2:14">
      <c r="B16" s="4" t="s">
        <v>46</v>
      </c>
      <c r="C16" t="s">
        <v>24</v>
      </c>
      <c r="K16" s="4" t="s">
        <v>36</v>
      </c>
      <c r="L16" s="4" t="s">
        <v>51</v>
      </c>
      <c r="M16" t="str">
        <f t="shared" si="1"/>
        <v>1501-0002</v>
      </c>
      <c r="N16" t="s">
        <v>62</v>
      </c>
    </row>
    <row r="17" spans="2:14">
      <c r="B17" s="4" t="s">
        <v>47</v>
      </c>
      <c r="C17" t="s">
        <v>25</v>
      </c>
      <c r="K17" s="4" t="s">
        <v>36</v>
      </c>
      <c r="L17" s="4" t="s">
        <v>52</v>
      </c>
      <c r="M17" t="str">
        <f t="shared" si="1"/>
        <v>1501-0003</v>
      </c>
      <c r="N17" t="s">
        <v>254</v>
      </c>
    </row>
    <row r="18" spans="2:14">
      <c r="B18" s="4" t="s">
        <v>48</v>
      </c>
      <c r="C18" t="s">
        <v>26</v>
      </c>
      <c r="K18" s="4" t="s">
        <v>37</v>
      </c>
      <c r="L18" s="4" t="s">
        <v>50</v>
      </c>
      <c r="M18" t="str">
        <f t="shared" si="1"/>
        <v>1502-0001</v>
      </c>
      <c r="N18" t="s">
        <v>255</v>
      </c>
    </row>
    <row r="19" spans="2:14">
      <c r="K19" s="4" t="s">
        <v>37</v>
      </c>
      <c r="L19" s="4" t="s">
        <v>51</v>
      </c>
      <c r="M19" t="str">
        <f t="shared" si="1"/>
        <v>1502-0002</v>
      </c>
      <c r="N19" t="s">
        <v>64</v>
      </c>
    </row>
    <row r="20" spans="2:14">
      <c r="K20" s="4" t="s">
        <v>32</v>
      </c>
      <c r="L20" s="4" t="s">
        <v>50</v>
      </c>
      <c r="M20" t="str">
        <f t="shared" si="1"/>
        <v>0101-0001</v>
      </c>
      <c r="N20" t="s">
        <v>256</v>
      </c>
    </row>
    <row r="21" spans="2:14">
      <c r="K21" s="4" t="s">
        <v>32</v>
      </c>
      <c r="L21" s="4" t="s">
        <v>51</v>
      </c>
      <c r="M21" t="str">
        <f t="shared" si="1"/>
        <v>0101-0002</v>
      </c>
      <c r="N21" t="s">
        <v>65</v>
      </c>
    </row>
    <row r="22" spans="2:14">
      <c r="K22" s="4" t="s">
        <v>33</v>
      </c>
      <c r="L22" s="4" t="s">
        <v>50</v>
      </c>
      <c r="M22" t="str">
        <f t="shared" si="1"/>
        <v>0401-0001</v>
      </c>
      <c r="N22" t="s">
        <v>257</v>
      </c>
    </row>
    <row r="23" spans="2:14">
      <c r="B23" s="4" t="s">
        <v>50</v>
      </c>
      <c r="K23" s="4" t="s">
        <v>33</v>
      </c>
      <c r="L23" s="4" t="s">
        <v>51</v>
      </c>
      <c r="M23" t="str">
        <f t="shared" si="1"/>
        <v>0401-0002</v>
      </c>
      <c r="N23" t="s">
        <v>66</v>
      </c>
    </row>
    <row r="24" spans="2:14">
      <c r="B24" s="4" t="s">
        <v>51</v>
      </c>
      <c r="K24" s="4" t="s">
        <v>33</v>
      </c>
      <c r="L24" s="4" t="s">
        <v>52</v>
      </c>
      <c r="M24" t="str">
        <f t="shared" si="1"/>
        <v>0401-0003</v>
      </c>
      <c r="N24" t="s">
        <v>67</v>
      </c>
    </row>
    <row r="25" spans="2:14">
      <c r="B25" s="4" t="s">
        <v>52</v>
      </c>
      <c r="K25" s="4" t="s">
        <v>33</v>
      </c>
      <c r="L25" s="4" t="s">
        <v>53</v>
      </c>
      <c r="M25" t="str">
        <f t="shared" si="1"/>
        <v>0401-0004</v>
      </c>
      <c r="N25" t="s">
        <v>68</v>
      </c>
    </row>
    <row r="26" spans="2:14">
      <c r="B26" s="4" t="s">
        <v>53</v>
      </c>
      <c r="K26" s="4" t="s">
        <v>33</v>
      </c>
      <c r="L26" s="4" t="s">
        <v>7</v>
      </c>
      <c r="M26" t="str">
        <f t="shared" si="1"/>
        <v>0401-0005</v>
      </c>
      <c r="N26" t="s">
        <v>258</v>
      </c>
    </row>
    <row r="27" spans="2:14">
      <c r="B27" s="4" t="s">
        <v>7</v>
      </c>
      <c r="K27" s="4" t="s">
        <v>33</v>
      </c>
      <c r="L27" s="4" t="s">
        <v>6</v>
      </c>
      <c r="M27" t="str">
        <f t="shared" si="1"/>
        <v>0401-0006</v>
      </c>
      <c r="N27" t="s">
        <v>69</v>
      </c>
    </row>
    <row r="28" spans="2:14">
      <c r="B28" s="4" t="s">
        <v>6</v>
      </c>
      <c r="K28" s="4" t="s">
        <v>38</v>
      </c>
      <c r="L28" s="4" t="s">
        <v>51</v>
      </c>
      <c r="M28" t="str">
        <f t="shared" si="1"/>
        <v>0701-0002</v>
      </c>
      <c r="N28" t="s">
        <v>259</v>
      </c>
    </row>
    <row r="29" spans="2:14">
      <c r="B29" s="4" t="s">
        <v>59</v>
      </c>
      <c r="K29" s="4" t="s">
        <v>38</v>
      </c>
      <c r="L29" s="4" t="s">
        <v>53</v>
      </c>
      <c r="M29" t="str">
        <f t="shared" si="1"/>
        <v>0701-0004</v>
      </c>
      <c r="N29" t="s">
        <v>70</v>
      </c>
    </row>
    <row r="30" spans="2:14">
      <c r="B30" s="4" t="s">
        <v>60</v>
      </c>
      <c r="K30" s="4" t="s">
        <v>39</v>
      </c>
      <c r="L30" s="4" t="s">
        <v>50</v>
      </c>
      <c r="M30" t="str">
        <f t="shared" si="1"/>
        <v>2001-0001</v>
      </c>
      <c r="N30" t="s">
        <v>260</v>
      </c>
    </row>
    <row r="31" spans="2:14">
      <c r="B31" s="4" t="s">
        <v>61</v>
      </c>
      <c r="K31" s="4" t="s">
        <v>40</v>
      </c>
      <c r="L31" s="4" t="s">
        <v>50</v>
      </c>
      <c r="M31" t="str">
        <f t="shared" si="1"/>
        <v>2002-0001</v>
      </c>
      <c r="N31" t="s">
        <v>71</v>
      </c>
    </row>
    <row r="32" spans="2:14">
      <c r="B32" s="4" t="s">
        <v>63</v>
      </c>
      <c r="K32" s="4" t="s">
        <v>41</v>
      </c>
      <c r="L32" s="4" t="s">
        <v>50</v>
      </c>
      <c r="M32" t="str">
        <f t="shared" si="1"/>
        <v>2003-0001</v>
      </c>
      <c r="N32" t="s">
        <v>72</v>
      </c>
    </row>
    <row r="33" spans="2:14">
      <c r="B33" s="4" t="s">
        <v>94</v>
      </c>
      <c r="K33" s="4" t="s">
        <v>42</v>
      </c>
      <c r="L33" s="4" t="s">
        <v>50</v>
      </c>
      <c r="M33" t="str">
        <f t="shared" si="1"/>
        <v>0901-0001</v>
      </c>
      <c r="N33" t="s">
        <v>261</v>
      </c>
    </row>
    <row r="34" spans="2:14">
      <c r="B34" s="4" t="s">
        <v>95</v>
      </c>
      <c r="K34" s="4" t="s">
        <v>42</v>
      </c>
      <c r="L34" s="4" t="s">
        <v>51</v>
      </c>
      <c r="M34" t="str">
        <f t="shared" si="1"/>
        <v>0901-0002</v>
      </c>
      <c r="N34" t="s">
        <v>262</v>
      </c>
    </row>
    <row r="35" spans="2:14">
      <c r="B35" s="4" t="s">
        <v>96</v>
      </c>
      <c r="K35" s="4" t="s">
        <v>42</v>
      </c>
      <c r="L35" s="4" t="s">
        <v>52</v>
      </c>
      <c r="M35" t="str">
        <f t="shared" si="1"/>
        <v>0901-0003</v>
      </c>
      <c r="N35" t="s">
        <v>263</v>
      </c>
    </row>
    <row r="36" spans="2:14">
      <c r="B36" s="4" t="s">
        <v>97</v>
      </c>
      <c r="K36" s="4" t="s">
        <v>42</v>
      </c>
      <c r="L36" s="4" t="s">
        <v>53</v>
      </c>
      <c r="M36" t="str">
        <f t="shared" si="1"/>
        <v>0901-0004</v>
      </c>
      <c r="N36" t="s">
        <v>73</v>
      </c>
    </row>
    <row r="37" spans="2:14">
      <c r="K37" s="4" t="s">
        <v>42</v>
      </c>
      <c r="L37" s="4" t="s">
        <v>7</v>
      </c>
      <c r="M37" t="str">
        <f t="shared" si="1"/>
        <v>0901-0005</v>
      </c>
      <c r="N37" t="s">
        <v>74</v>
      </c>
    </row>
    <row r="38" spans="2:14">
      <c r="K38" s="4" t="s">
        <v>42</v>
      </c>
      <c r="L38" s="4" t="s">
        <v>6</v>
      </c>
      <c r="M38" t="str">
        <f t="shared" si="1"/>
        <v>0901-0006</v>
      </c>
      <c r="N38" t="s">
        <v>264</v>
      </c>
    </row>
    <row r="39" spans="2:14">
      <c r="K39" s="4" t="s">
        <v>42</v>
      </c>
      <c r="L39" s="4" t="s">
        <v>59</v>
      </c>
      <c r="M39" t="str">
        <f t="shared" ref="M39:M68" si="2">+CONCATENATE(K39,"-",L39)</f>
        <v>0901-0007</v>
      </c>
      <c r="N39" t="s">
        <v>265</v>
      </c>
    </row>
    <row r="40" spans="2:14">
      <c r="K40" s="4" t="s">
        <v>42</v>
      </c>
      <c r="L40" s="4" t="s">
        <v>60</v>
      </c>
      <c r="M40" t="str">
        <f t="shared" si="2"/>
        <v>0901-0008</v>
      </c>
      <c r="N40" t="s">
        <v>266</v>
      </c>
    </row>
    <row r="41" spans="2:14">
      <c r="K41" s="4" t="s">
        <v>43</v>
      </c>
      <c r="L41" s="4" t="s">
        <v>50</v>
      </c>
      <c r="M41" t="str">
        <f t="shared" si="2"/>
        <v>1801-0001</v>
      </c>
      <c r="N41" t="s">
        <v>267</v>
      </c>
    </row>
    <row r="42" spans="2:14">
      <c r="K42" s="4" t="s">
        <v>43</v>
      </c>
      <c r="L42" s="4" t="s">
        <v>51</v>
      </c>
      <c r="M42" t="str">
        <f t="shared" si="2"/>
        <v>1801-0002</v>
      </c>
      <c r="N42" t="s">
        <v>75</v>
      </c>
    </row>
    <row r="43" spans="2:14">
      <c r="K43" s="4" t="s">
        <v>43</v>
      </c>
      <c r="L43" s="4" t="s">
        <v>52</v>
      </c>
      <c r="M43" t="str">
        <f t="shared" si="2"/>
        <v>1801-0003</v>
      </c>
      <c r="N43" t="s">
        <v>76</v>
      </c>
    </row>
    <row r="44" spans="2:14">
      <c r="K44" s="4" t="s">
        <v>44</v>
      </c>
      <c r="L44" s="4" t="s">
        <v>50</v>
      </c>
      <c r="M44" t="str">
        <f t="shared" si="2"/>
        <v>1201-0001</v>
      </c>
      <c r="N44" t="s">
        <v>268</v>
      </c>
    </row>
    <row r="45" spans="2:14">
      <c r="K45" s="4" t="s">
        <v>44</v>
      </c>
      <c r="L45" s="4" t="s">
        <v>51</v>
      </c>
      <c r="M45" t="str">
        <f t="shared" si="2"/>
        <v>1201-0002</v>
      </c>
      <c r="N45" t="s">
        <v>77</v>
      </c>
    </row>
    <row r="46" spans="2:14">
      <c r="K46" s="4" t="s">
        <v>44</v>
      </c>
      <c r="L46" s="4" t="s">
        <v>52</v>
      </c>
      <c r="M46" t="str">
        <f t="shared" si="2"/>
        <v>1201-0003</v>
      </c>
      <c r="N46" t="s">
        <v>78</v>
      </c>
    </row>
    <row r="47" spans="2:14">
      <c r="K47" s="4" t="s">
        <v>44</v>
      </c>
      <c r="L47" s="4" t="s">
        <v>53</v>
      </c>
      <c r="M47" t="str">
        <f t="shared" si="2"/>
        <v>1201-0004</v>
      </c>
      <c r="N47" t="s">
        <v>79</v>
      </c>
    </row>
    <row r="48" spans="2:14">
      <c r="K48" s="4" t="s">
        <v>44</v>
      </c>
      <c r="L48" s="4" t="s">
        <v>7</v>
      </c>
      <c r="M48" t="str">
        <f t="shared" si="2"/>
        <v>1201-0005</v>
      </c>
      <c r="N48" t="s">
        <v>80</v>
      </c>
    </row>
    <row r="49" spans="11:14">
      <c r="K49" s="4" t="s">
        <v>44</v>
      </c>
      <c r="L49" s="4" t="s">
        <v>6</v>
      </c>
      <c r="M49" t="str">
        <f t="shared" si="2"/>
        <v>1201-0006</v>
      </c>
      <c r="N49" t="s">
        <v>81</v>
      </c>
    </row>
    <row r="50" spans="11:14">
      <c r="K50" s="4" t="s">
        <v>45</v>
      </c>
      <c r="L50" s="4" t="s">
        <v>50</v>
      </c>
      <c r="M50" t="str">
        <f t="shared" si="2"/>
        <v>1301-0001</v>
      </c>
      <c r="N50" t="s">
        <v>269</v>
      </c>
    </row>
    <row r="51" spans="11:14">
      <c r="K51" s="4" t="s">
        <v>45</v>
      </c>
      <c r="L51" s="4" t="s">
        <v>51</v>
      </c>
      <c r="M51" t="str">
        <f t="shared" si="2"/>
        <v>1301-0002</v>
      </c>
      <c r="N51" t="s">
        <v>270</v>
      </c>
    </row>
    <row r="52" spans="11:14">
      <c r="K52" s="4" t="s">
        <v>45</v>
      </c>
      <c r="L52" s="4" t="s">
        <v>53</v>
      </c>
      <c r="M52" t="str">
        <f t="shared" si="2"/>
        <v>1301-0004</v>
      </c>
      <c r="N52" t="s">
        <v>82</v>
      </c>
    </row>
    <row r="53" spans="11:14">
      <c r="K53" s="4" t="s">
        <v>45</v>
      </c>
      <c r="L53" s="4" t="s">
        <v>7</v>
      </c>
      <c r="M53" t="str">
        <f t="shared" si="2"/>
        <v>1301-0005</v>
      </c>
      <c r="N53" t="s">
        <v>83</v>
      </c>
    </row>
    <row r="54" spans="11:14">
      <c r="K54" s="4" t="s">
        <v>46</v>
      </c>
      <c r="L54" s="4" t="s">
        <v>50</v>
      </c>
      <c r="M54" t="str">
        <f t="shared" si="2"/>
        <v>0602-0001</v>
      </c>
      <c r="N54" t="s">
        <v>271</v>
      </c>
    </row>
    <row r="55" spans="11:14">
      <c r="K55" s="4" t="s">
        <v>46</v>
      </c>
      <c r="L55" s="4" t="s">
        <v>51</v>
      </c>
      <c r="M55" t="str">
        <f t="shared" si="2"/>
        <v>0602-0002</v>
      </c>
      <c r="N55" t="s">
        <v>84</v>
      </c>
    </row>
    <row r="56" spans="11:14">
      <c r="K56" s="4" t="s">
        <v>46</v>
      </c>
      <c r="L56" s="4" t="s">
        <v>52</v>
      </c>
      <c r="M56" t="str">
        <f t="shared" si="2"/>
        <v>0602-0003</v>
      </c>
      <c r="N56" t="s">
        <v>85</v>
      </c>
    </row>
    <row r="57" spans="11:14">
      <c r="K57" s="4" t="s">
        <v>46</v>
      </c>
      <c r="L57" s="4" t="s">
        <v>53</v>
      </c>
      <c r="M57" t="str">
        <f t="shared" si="2"/>
        <v>0602-0004</v>
      </c>
      <c r="N57" t="s">
        <v>86</v>
      </c>
    </row>
    <row r="58" spans="11:14">
      <c r="K58" s="4" t="s">
        <v>46</v>
      </c>
      <c r="L58" s="4" t="s">
        <v>7</v>
      </c>
      <c r="M58" t="str">
        <f t="shared" si="2"/>
        <v>0602-0005</v>
      </c>
      <c r="N58" t="s">
        <v>87</v>
      </c>
    </row>
    <row r="59" spans="11:14">
      <c r="K59" s="4" t="s">
        <v>46</v>
      </c>
      <c r="L59" s="4" t="s">
        <v>6</v>
      </c>
      <c r="M59" t="str">
        <f t="shared" si="2"/>
        <v>0602-0006</v>
      </c>
      <c r="N59" t="s">
        <v>88</v>
      </c>
    </row>
    <row r="60" spans="11:14">
      <c r="K60" s="4" t="s">
        <v>46</v>
      </c>
      <c r="L60" s="4" t="s">
        <v>59</v>
      </c>
      <c r="M60" t="str">
        <f t="shared" si="2"/>
        <v>0602-0007</v>
      </c>
      <c r="N60" t="s">
        <v>89</v>
      </c>
    </row>
    <row r="61" spans="11:14">
      <c r="K61" s="4" t="s">
        <v>46</v>
      </c>
      <c r="L61" s="4" t="s">
        <v>61</v>
      </c>
      <c r="M61" t="str">
        <f t="shared" si="2"/>
        <v>0602-0009</v>
      </c>
      <c r="N61" t="s">
        <v>90</v>
      </c>
    </row>
    <row r="62" spans="11:14">
      <c r="K62" s="4" t="s">
        <v>46</v>
      </c>
      <c r="L62" s="4" t="s">
        <v>63</v>
      </c>
      <c r="M62" t="str">
        <f t="shared" si="2"/>
        <v>0602-0010</v>
      </c>
      <c r="N62" t="s">
        <v>91</v>
      </c>
    </row>
    <row r="63" spans="11:14">
      <c r="K63" s="4" t="s">
        <v>46</v>
      </c>
      <c r="L63" s="4" t="s">
        <v>94</v>
      </c>
      <c r="M63" t="str">
        <f t="shared" si="2"/>
        <v>0602-0011</v>
      </c>
      <c r="N63" t="s">
        <v>92</v>
      </c>
    </row>
    <row r="64" spans="11:14">
      <c r="K64" s="4" t="s">
        <v>46</v>
      </c>
      <c r="L64" s="4" t="s">
        <v>97</v>
      </c>
      <c r="M64" t="str">
        <f t="shared" si="2"/>
        <v>0602-0014</v>
      </c>
      <c r="N64" t="s">
        <v>93</v>
      </c>
    </row>
    <row r="65" spans="11:14">
      <c r="K65" s="4" t="s">
        <v>47</v>
      </c>
      <c r="L65" s="4" t="s">
        <v>50</v>
      </c>
      <c r="M65" t="str">
        <f t="shared" si="2"/>
        <v>2101-0001</v>
      </c>
      <c r="N65" t="s">
        <v>272</v>
      </c>
    </row>
    <row r="66" spans="11:14">
      <c r="K66" s="4" t="s">
        <v>47</v>
      </c>
      <c r="L66" s="4" t="s">
        <v>51</v>
      </c>
      <c r="M66" t="str">
        <f t="shared" si="2"/>
        <v>2101-0002</v>
      </c>
      <c r="N66" t="s">
        <v>98</v>
      </c>
    </row>
    <row r="67" spans="11:14">
      <c r="K67" s="4" t="s">
        <v>47</v>
      </c>
      <c r="L67" s="4" t="s">
        <v>52</v>
      </c>
      <c r="M67" t="str">
        <f t="shared" si="2"/>
        <v>2101-0003</v>
      </c>
      <c r="N67" t="s">
        <v>99</v>
      </c>
    </row>
    <row r="68" spans="11:14">
      <c r="K68" s="4" t="s">
        <v>48</v>
      </c>
      <c r="L68" s="4" t="s">
        <v>50</v>
      </c>
      <c r="M68" t="str">
        <f t="shared" si="2"/>
        <v>0501-0001</v>
      </c>
      <c r="N68" t="s">
        <v>273</v>
      </c>
    </row>
    <row r="75" spans="11:14">
      <c r="K75" s="4"/>
      <c r="L75" s="4"/>
    </row>
    <row r="76" spans="11:14">
      <c r="K76" s="4"/>
      <c r="L76" s="4"/>
    </row>
    <row r="77" spans="11:14">
      <c r="K77" s="4"/>
      <c r="L77" s="4"/>
    </row>
    <row r="78" spans="11:14">
      <c r="K78" s="4"/>
      <c r="L78" s="4"/>
    </row>
    <row r="79" spans="11:14">
      <c r="K79" s="4"/>
      <c r="L79" s="4"/>
    </row>
    <row r="80" spans="11:14">
      <c r="K80" s="4"/>
      <c r="L80" s="4"/>
    </row>
    <row r="81" spans="11:12">
      <c r="K81" s="4"/>
      <c r="L81" s="4"/>
    </row>
    <row r="82" spans="11:12">
      <c r="K82" s="4"/>
      <c r="L82" s="4"/>
    </row>
    <row r="83" spans="11:12">
      <c r="K83" s="4"/>
      <c r="L83" s="4"/>
    </row>
    <row r="84" spans="11:12">
      <c r="K84" s="4"/>
      <c r="L84" s="4"/>
    </row>
    <row r="85" spans="11:12">
      <c r="K85" s="4"/>
      <c r="L85" s="4"/>
    </row>
    <row r="86" spans="11:12">
      <c r="K86" s="4"/>
      <c r="L86" s="4"/>
    </row>
    <row r="87" spans="11:12">
      <c r="K87" s="4"/>
      <c r="L87" s="4"/>
    </row>
    <row r="88" spans="11:12">
      <c r="K88" s="4"/>
      <c r="L88" s="4"/>
    </row>
    <row r="89" spans="11:12">
      <c r="K89" s="4"/>
      <c r="L89" s="4"/>
    </row>
    <row r="90" spans="11:12">
      <c r="K90" s="4"/>
      <c r="L90" s="4"/>
    </row>
    <row r="91" spans="11:12">
      <c r="K91" s="4"/>
      <c r="L91" s="4"/>
    </row>
    <row r="92" spans="11:12">
      <c r="K92" s="4"/>
      <c r="L92" s="4"/>
    </row>
    <row r="93" spans="11:12">
      <c r="K93" s="4"/>
      <c r="L93" s="4"/>
    </row>
    <row r="94" spans="11:12">
      <c r="K94" s="4"/>
      <c r="L94" s="4"/>
    </row>
    <row r="95" spans="11:12">
      <c r="K95" s="4"/>
      <c r="L95" s="4"/>
    </row>
    <row r="96" spans="11:12">
      <c r="K96" s="4"/>
      <c r="L96" s="4"/>
    </row>
    <row r="97" spans="11:12">
      <c r="K97" s="4"/>
      <c r="L97" s="4"/>
    </row>
    <row r="98" spans="11:12">
      <c r="K98" s="4"/>
      <c r="L98" s="4"/>
    </row>
    <row r="99" spans="11:12">
      <c r="K99" s="4"/>
      <c r="L99" s="4"/>
    </row>
    <row r="100" spans="11:12">
      <c r="K100" s="4"/>
      <c r="L100" s="4"/>
    </row>
    <row r="101" spans="11:12">
      <c r="K101" s="4"/>
      <c r="L101" s="4"/>
    </row>
    <row r="102" spans="11:12">
      <c r="K102" s="4"/>
      <c r="L102" s="4"/>
    </row>
    <row r="103" spans="11:12">
      <c r="K103" s="4"/>
      <c r="L103" s="4"/>
    </row>
    <row r="104" spans="11:12">
      <c r="K104" s="4"/>
      <c r="L104" s="4"/>
    </row>
    <row r="105" spans="11:12">
      <c r="K105" s="4"/>
      <c r="L105" s="4"/>
    </row>
    <row r="106" spans="11:12">
      <c r="K106" s="4"/>
      <c r="L106" s="4"/>
    </row>
    <row r="107" spans="11:12">
      <c r="K107" s="4"/>
      <c r="L107" s="4"/>
    </row>
    <row r="108" spans="11:12">
      <c r="K108" s="4"/>
      <c r="L108" s="4"/>
    </row>
    <row r="109" spans="11:12">
      <c r="K109" s="4"/>
      <c r="L109" s="4"/>
    </row>
    <row r="110" spans="11:12">
      <c r="K110" s="4"/>
      <c r="L110" s="4"/>
    </row>
    <row r="111" spans="11:12">
      <c r="K111" s="4"/>
      <c r="L111" s="4"/>
    </row>
    <row r="112" spans="11:12">
      <c r="K112" s="4"/>
      <c r="L112" s="4"/>
    </row>
    <row r="113" spans="11:12">
      <c r="K113" s="4"/>
      <c r="L113" s="4"/>
    </row>
    <row r="114" spans="11:12">
      <c r="K114" s="4"/>
      <c r="L114" s="4"/>
    </row>
    <row r="115" spans="11:12">
      <c r="K115" s="4"/>
      <c r="L115" s="4"/>
    </row>
    <row r="116" spans="11:12">
      <c r="K116" s="4"/>
      <c r="L116" s="4"/>
    </row>
    <row r="117" spans="11:12">
      <c r="K117" s="4"/>
      <c r="L117" s="4"/>
    </row>
    <row r="118" spans="11:12">
      <c r="K118" s="4"/>
      <c r="L118" s="4"/>
    </row>
    <row r="119" spans="11:12">
      <c r="K119" s="4"/>
      <c r="L119" s="4"/>
    </row>
    <row r="120" spans="11:12">
      <c r="K120" s="4"/>
      <c r="L120" s="4"/>
    </row>
    <row r="121" spans="11:12">
      <c r="K121" s="4"/>
      <c r="L121" s="4"/>
    </row>
    <row r="122" spans="11:12">
      <c r="K122" s="4"/>
      <c r="L122" s="4"/>
    </row>
    <row r="123" spans="11:12">
      <c r="K123" s="4"/>
      <c r="L123" s="4"/>
    </row>
    <row r="124" spans="11:12">
      <c r="K124" s="4"/>
      <c r="L124" s="4"/>
    </row>
    <row r="125" spans="11:12">
      <c r="K125" s="4"/>
      <c r="L125" s="4"/>
    </row>
    <row r="126" spans="11:12">
      <c r="K126" s="4"/>
      <c r="L126" s="4"/>
    </row>
    <row r="127" spans="11:12">
      <c r="K127" s="4"/>
      <c r="L127" s="4"/>
    </row>
    <row r="128" spans="11:12">
      <c r="K128" s="4"/>
      <c r="L128" s="4"/>
    </row>
    <row r="129" spans="11:12">
      <c r="K129" s="4"/>
      <c r="L129" s="4"/>
    </row>
    <row r="130" spans="11:12">
      <c r="K130" s="4"/>
      <c r="L130" s="4"/>
    </row>
    <row r="131" spans="11:12">
      <c r="K131" s="4"/>
      <c r="L131" s="4"/>
    </row>
    <row r="132" spans="11:12">
      <c r="K132" s="4"/>
      <c r="L132" s="4"/>
    </row>
    <row r="133" spans="11:12">
      <c r="K133" s="4"/>
      <c r="L133" s="4"/>
    </row>
    <row r="134" spans="11:12">
      <c r="K134" s="4"/>
      <c r="L134" s="4"/>
    </row>
    <row r="135" spans="11:12">
      <c r="K135" s="4"/>
      <c r="L135" s="4"/>
    </row>
    <row r="136" spans="11:12">
      <c r="K136" s="4"/>
      <c r="L136" s="4"/>
    </row>
    <row r="137" spans="11:12">
      <c r="K137" s="4"/>
      <c r="L137" s="4"/>
    </row>
    <row r="138" spans="11:12">
      <c r="K138" s="4"/>
      <c r="L138" s="4"/>
    </row>
    <row r="139" spans="11:12">
      <c r="K139" s="4"/>
      <c r="L139" s="4"/>
    </row>
    <row r="140" spans="11:12">
      <c r="K140" s="4"/>
      <c r="L140" s="4"/>
    </row>
    <row r="141" spans="11:12">
      <c r="K141" s="4"/>
      <c r="L141" s="4"/>
    </row>
    <row r="142" spans="11:12">
      <c r="K142" s="4"/>
      <c r="L142" s="4"/>
    </row>
    <row r="143" spans="11:12">
      <c r="K143" s="4"/>
      <c r="L143" s="4"/>
    </row>
    <row r="144" spans="11:12">
      <c r="K144" s="4"/>
      <c r="L144" s="4"/>
    </row>
    <row r="145" spans="11:12">
      <c r="K145" s="4"/>
      <c r="L145" s="4"/>
    </row>
    <row r="146" spans="11:12">
      <c r="K146" s="4"/>
      <c r="L146" s="4"/>
    </row>
    <row r="147" spans="11:12">
      <c r="K147" s="4"/>
      <c r="L147" s="4"/>
    </row>
    <row r="148" spans="11:12">
      <c r="K148" s="4"/>
      <c r="L148" s="4"/>
    </row>
    <row r="149" spans="11:12">
      <c r="K149" s="4"/>
      <c r="L149" s="4"/>
    </row>
    <row r="150" spans="11:12">
      <c r="K150" s="4"/>
      <c r="L150" s="4"/>
    </row>
    <row r="151" spans="11:12">
      <c r="K151" s="4"/>
      <c r="L151" s="4"/>
    </row>
    <row r="152" spans="11:12">
      <c r="K152" s="4"/>
      <c r="L152" s="4"/>
    </row>
    <row r="153" spans="11:12">
      <c r="K153" s="4"/>
      <c r="L153" s="4"/>
    </row>
    <row r="154" spans="11:12">
      <c r="K154" s="4"/>
      <c r="L154" s="4"/>
    </row>
    <row r="155" spans="11:12">
      <c r="K155" s="4"/>
      <c r="L155" s="4"/>
    </row>
    <row r="156" spans="11:12">
      <c r="K156" s="4"/>
      <c r="L156" s="4"/>
    </row>
    <row r="157" spans="11:12">
      <c r="K157" s="4"/>
      <c r="L157" s="4"/>
    </row>
    <row r="158" spans="11:12">
      <c r="K158" s="4"/>
      <c r="L158" s="4"/>
    </row>
    <row r="159" spans="11:12">
      <c r="K159" s="4"/>
      <c r="L159" s="4"/>
    </row>
    <row r="160" spans="11:12">
      <c r="K160" s="4"/>
      <c r="L160" s="4"/>
    </row>
    <row r="161" spans="11:12">
      <c r="K161" s="4"/>
      <c r="L161" s="4"/>
    </row>
    <row r="162" spans="11:12">
      <c r="K162" s="4"/>
      <c r="L162" s="4"/>
    </row>
    <row r="163" spans="11:12">
      <c r="K163" s="4"/>
      <c r="L163" s="4"/>
    </row>
    <row r="164" spans="11:12">
      <c r="K164" s="4"/>
      <c r="L164" s="4"/>
    </row>
    <row r="165" spans="11:12">
      <c r="K165" s="4"/>
      <c r="L165" s="4"/>
    </row>
    <row r="166" spans="11:12">
      <c r="K166" s="4"/>
      <c r="L166" s="4"/>
    </row>
    <row r="167" spans="11:12">
      <c r="K167" s="4"/>
      <c r="L167" s="4"/>
    </row>
    <row r="168" spans="11:12">
      <c r="K168" s="4"/>
      <c r="L168" s="4"/>
    </row>
    <row r="169" spans="11:12">
      <c r="K169" s="4"/>
      <c r="L169" s="4"/>
    </row>
    <row r="170" spans="11:12">
      <c r="K170" s="4"/>
      <c r="L170" s="4"/>
    </row>
    <row r="171" spans="11:12">
      <c r="K171" s="4"/>
      <c r="L171" s="4"/>
    </row>
    <row r="172" spans="11:12">
      <c r="K172" s="4"/>
      <c r="L172" s="4"/>
    </row>
    <row r="173" spans="11:12">
      <c r="K173" s="4"/>
      <c r="L173" s="4"/>
    </row>
    <row r="174" spans="11:12">
      <c r="K174" s="4"/>
      <c r="L174" s="4"/>
    </row>
    <row r="175" spans="11:12">
      <c r="K175" s="4"/>
      <c r="L175" s="4"/>
    </row>
    <row r="176" spans="11:12">
      <c r="K176" s="4"/>
      <c r="L176" s="4"/>
    </row>
    <row r="177" spans="11:12">
      <c r="K177" s="4"/>
      <c r="L177" s="4"/>
    </row>
    <row r="178" spans="11:12">
      <c r="K178" s="4"/>
      <c r="L178" s="4"/>
    </row>
    <row r="179" spans="11:12">
      <c r="K179" s="4"/>
      <c r="L179" s="4"/>
    </row>
    <row r="180" spans="11:12">
      <c r="K180" s="4"/>
      <c r="L180" s="4"/>
    </row>
    <row r="181" spans="11:12">
      <c r="K181" s="4"/>
      <c r="L181" s="4"/>
    </row>
    <row r="182" spans="11:12">
      <c r="K182" s="4"/>
      <c r="L182" s="4"/>
    </row>
    <row r="183" spans="11:12">
      <c r="K183" s="4"/>
      <c r="L183" s="4"/>
    </row>
    <row r="184" spans="11:12">
      <c r="K184" s="4"/>
      <c r="L184" s="4"/>
    </row>
    <row r="185" spans="11:12">
      <c r="K185" s="4"/>
      <c r="L185" s="4"/>
    </row>
    <row r="186" spans="11:12">
      <c r="K186" s="4"/>
      <c r="L186" s="4"/>
    </row>
    <row r="187" spans="11:12">
      <c r="K187" s="4"/>
      <c r="L187" s="4"/>
    </row>
    <row r="188" spans="11:12">
      <c r="K188" s="4"/>
      <c r="L188" s="4"/>
    </row>
    <row r="189" spans="11:12">
      <c r="K189" s="4"/>
      <c r="L189" s="4"/>
    </row>
    <row r="190" spans="11:12">
      <c r="K190" s="4"/>
      <c r="L190" s="4"/>
    </row>
    <row r="191" spans="11:12">
      <c r="K191" s="4"/>
      <c r="L191" s="4"/>
    </row>
    <row r="192" spans="11:12">
      <c r="K192" s="4"/>
      <c r="L192" s="4"/>
    </row>
    <row r="193" spans="11:12">
      <c r="K193" s="4"/>
      <c r="L193" s="4"/>
    </row>
    <row r="194" spans="11:12">
      <c r="K194" s="4"/>
      <c r="L194" s="4"/>
    </row>
    <row r="195" spans="11:12">
      <c r="K195" s="4"/>
      <c r="L195" s="4"/>
    </row>
    <row r="196" spans="11:12">
      <c r="K196" s="4"/>
      <c r="L196" s="4"/>
    </row>
    <row r="197" spans="11:12">
      <c r="K197" s="4"/>
      <c r="L197" s="4"/>
    </row>
    <row r="198" spans="11:12">
      <c r="K198" s="4"/>
      <c r="L198" s="4"/>
    </row>
    <row r="199" spans="11:12">
      <c r="K199" s="4"/>
      <c r="L199" s="4"/>
    </row>
    <row r="200" spans="11:12">
      <c r="K200" s="4"/>
      <c r="L200" s="4"/>
    </row>
    <row r="201" spans="11:12">
      <c r="K201" s="4"/>
      <c r="L201" s="4"/>
    </row>
    <row r="202" spans="11:12">
      <c r="K202" s="4"/>
      <c r="L202" s="4"/>
    </row>
    <row r="203" spans="11:12">
      <c r="K203" s="4"/>
      <c r="L203" s="4"/>
    </row>
    <row r="204" spans="11:12">
      <c r="K204" s="4"/>
      <c r="L204" s="4"/>
    </row>
    <row r="205" spans="11:12">
      <c r="K205" s="4"/>
      <c r="L205" s="4"/>
    </row>
    <row r="206" spans="11:12">
      <c r="K206" s="4"/>
      <c r="L206" s="4"/>
    </row>
    <row r="207" spans="11:12">
      <c r="K207" s="4"/>
      <c r="L207" s="4"/>
    </row>
    <row r="208" spans="11:12">
      <c r="K208" s="4"/>
      <c r="L208" s="4"/>
    </row>
    <row r="209" spans="11:12">
      <c r="K209" s="4"/>
      <c r="L209" s="4"/>
    </row>
    <row r="210" spans="11:12">
      <c r="K210" s="4"/>
      <c r="L210" s="4"/>
    </row>
    <row r="211" spans="11:12">
      <c r="K211" s="4"/>
      <c r="L211" s="4"/>
    </row>
    <row r="212" spans="11:12">
      <c r="K212" s="4"/>
      <c r="L212" s="4"/>
    </row>
    <row r="213" spans="11:12">
      <c r="K213" s="4"/>
      <c r="L213" s="4"/>
    </row>
    <row r="214" spans="11:12">
      <c r="K214" s="4"/>
      <c r="L214" s="4"/>
    </row>
    <row r="215" spans="11:12">
      <c r="K215" s="4"/>
      <c r="L215" s="4"/>
    </row>
    <row r="216" spans="11:12">
      <c r="K216" s="4"/>
      <c r="L216" s="4"/>
    </row>
    <row r="217" spans="11:12">
      <c r="K217" s="4"/>
      <c r="L217" s="4"/>
    </row>
    <row r="218" spans="11:12">
      <c r="K218" s="4"/>
      <c r="L218" s="4"/>
    </row>
    <row r="219" spans="11:12">
      <c r="K219" s="4"/>
      <c r="L219" s="4"/>
    </row>
    <row r="220" spans="11:12">
      <c r="K220" s="4"/>
      <c r="L220" s="4"/>
    </row>
    <row r="221" spans="11:12">
      <c r="K221" s="4"/>
      <c r="L221" s="4"/>
    </row>
    <row r="222" spans="11:12">
      <c r="K222" s="4"/>
      <c r="L222" s="4"/>
    </row>
    <row r="223" spans="11:12">
      <c r="K223" s="4"/>
      <c r="L223" s="4"/>
    </row>
    <row r="224" spans="11:12">
      <c r="K224" s="4"/>
      <c r="L224" s="4"/>
    </row>
    <row r="225" spans="11:12">
      <c r="K225" s="4"/>
      <c r="L225" s="4"/>
    </row>
    <row r="226" spans="11:12">
      <c r="K226" s="4"/>
      <c r="L226" s="4"/>
    </row>
    <row r="227" spans="11:12">
      <c r="K227" s="4"/>
      <c r="L227" s="4"/>
    </row>
    <row r="228" spans="11:12">
      <c r="K228" s="4"/>
      <c r="L228" s="4"/>
    </row>
    <row r="229" spans="11:12">
      <c r="K229" s="4"/>
      <c r="L229" s="4"/>
    </row>
    <row r="230" spans="11:12">
      <c r="K230" s="4"/>
      <c r="L230" s="4"/>
    </row>
    <row r="231" spans="11:12">
      <c r="K231" s="4"/>
      <c r="L231" s="4"/>
    </row>
    <row r="232" spans="11:12">
      <c r="K232" s="4"/>
      <c r="L232" s="4"/>
    </row>
    <row r="233" spans="11:12">
      <c r="K233" s="4"/>
      <c r="L233" s="4"/>
    </row>
    <row r="234" spans="11:12">
      <c r="K234" s="4"/>
      <c r="L234" s="4"/>
    </row>
    <row r="235" spans="11:12">
      <c r="K235" s="4"/>
      <c r="L235" s="4"/>
    </row>
    <row r="236" spans="11:12">
      <c r="K236" s="4"/>
      <c r="L236" s="4"/>
    </row>
    <row r="237" spans="11:12">
      <c r="K237" s="4"/>
      <c r="L237" s="4"/>
    </row>
    <row r="238" spans="11:12">
      <c r="K238" s="4"/>
      <c r="L238" s="4"/>
    </row>
    <row r="239" spans="11:12">
      <c r="K239" s="4"/>
      <c r="L239" s="4"/>
    </row>
    <row r="240" spans="11:12">
      <c r="K240" s="4"/>
      <c r="L240" s="4"/>
    </row>
    <row r="241" spans="11:12">
      <c r="K241" s="4"/>
      <c r="L241" s="4"/>
    </row>
    <row r="242" spans="11:12">
      <c r="K242" s="4"/>
      <c r="L242" s="4"/>
    </row>
    <row r="243" spans="11:12">
      <c r="K243" s="4"/>
      <c r="L243" s="4"/>
    </row>
    <row r="244" spans="11:12">
      <c r="K244" s="4"/>
      <c r="L244" s="4"/>
    </row>
    <row r="245" spans="11:12">
      <c r="K245" s="4"/>
      <c r="L245" s="4"/>
    </row>
    <row r="246" spans="11:12">
      <c r="K246" s="4"/>
      <c r="L246" s="4"/>
    </row>
    <row r="247" spans="11:12">
      <c r="K247" s="4"/>
      <c r="L247" s="4"/>
    </row>
    <row r="248" spans="11:12">
      <c r="K248" s="4"/>
      <c r="L248" s="4"/>
    </row>
    <row r="249" spans="11:12">
      <c r="K249" s="4"/>
      <c r="L249" s="4"/>
    </row>
    <row r="250" spans="11:12">
      <c r="K250" s="4"/>
      <c r="L250" s="4"/>
    </row>
    <row r="251" spans="11:12">
      <c r="K251" s="4"/>
      <c r="L251" s="4"/>
    </row>
    <row r="252" spans="11:12">
      <c r="K252" s="4"/>
      <c r="L252" s="4"/>
    </row>
    <row r="253" spans="11:12">
      <c r="K253" s="4"/>
      <c r="L253" s="4"/>
    </row>
    <row r="254" spans="11:12">
      <c r="K254" s="4"/>
      <c r="L254" s="4"/>
    </row>
    <row r="255" spans="11:12">
      <c r="K255" s="4"/>
      <c r="L255" s="4"/>
    </row>
    <row r="256" spans="11:12">
      <c r="K256" s="4"/>
      <c r="L256" s="4"/>
    </row>
    <row r="257" spans="11:12">
      <c r="K257" s="4"/>
      <c r="L257" s="4"/>
    </row>
    <row r="258" spans="11:12">
      <c r="K258" s="4"/>
      <c r="L258" s="4"/>
    </row>
    <row r="259" spans="11:12">
      <c r="K259" s="4"/>
      <c r="L259" s="4"/>
    </row>
    <row r="260" spans="11:12">
      <c r="K260" s="4"/>
      <c r="L260" s="4"/>
    </row>
    <row r="261" spans="11:12">
      <c r="K261" s="4"/>
      <c r="L261" s="4"/>
    </row>
    <row r="262" spans="11:12">
      <c r="K262" s="4"/>
      <c r="L262" s="4"/>
    </row>
    <row r="263" spans="11:12">
      <c r="K263" s="4"/>
      <c r="L263" s="4"/>
    </row>
    <row r="264" spans="11:12">
      <c r="K264" s="4"/>
      <c r="L264" s="4"/>
    </row>
    <row r="265" spans="11:12">
      <c r="K265" s="4"/>
      <c r="L265" s="4"/>
    </row>
    <row r="266" spans="11:12">
      <c r="K266" s="4"/>
      <c r="L266" s="4"/>
    </row>
    <row r="267" spans="11:12">
      <c r="K267" s="4"/>
      <c r="L267" s="4"/>
    </row>
    <row r="268" spans="11:12">
      <c r="K268" s="4"/>
      <c r="L268" s="4"/>
    </row>
    <row r="269" spans="11:12">
      <c r="K269" s="4"/>
      <c r="L269" s="4"/>
    </row>
    <row r="270" spans="11:12">
      <c r="K270" s="4"/>
      <c r="L270" s="4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програм 9</vt:lpstr>
      <vt:lpstr>ПА 1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Lela</cp:lastModifiedBy>
  <cp:lastPrinted>2018-03-12T08:48:45Z</cp:lastPrinted>
  <dcterms:created xsi:type="dcterms:W3CDTF">2017-02-14T07:14:08Z</dcterms:created>
  <dcterms:modified xsi:type="dcterms:W3CDTF">2023-08-07T12:22:01Z</dcterms:modified>
</cp:coreProperties>
</file>