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840" windowHeight="12420"/>
  </bookViews>
  <sheets>
    <sheet name="програм 10" sheetId="4" r:id="rId1"/>
    <sheet name="ПА 1" sheetId="5" r:id="rId2"/>
    <sheet name="ПЈ 1 " sheetId="10" r:id="rId3"/>
    <sheet name="Sheet1 (2)" sheetId="13" state="hidden" r:id="rId4"/>
    <sheet name="Sheet4" sheetId="14" state="hidden" r:id="rId5"/>
    <sheet name="Sheet8" sheetId="8" state="hidden" r:id="rId6"/>
  </sheets>
  <definedNames>
    <definedName name="_xlnm._FilterDatabase" localSheetId="3" hidden="1">'Sheet1 (2)'!$C$1:$C$146</definedName>
  </definedNames>
  <calcPr calcId="125725"/>
</workbook>
</file>

<file path=xl/calcChain.xml><?xml version="1.0" encoding="utf-8"?>
<calcChain xmlns="http://schemas.openxmlformats.org/spreadsheetml/2006/main">
  <c r="P3" i="4"/>
  <c r="Q4" i="5" l="1"/>
  <c r="Q4" i="10"/>
  <c r="C2" l="1"/>
  <c r="C2" i="5"/>
  <c r="C2" i="4" l="1"/>
  <c r="E2" i="10"/>
  <c r="E2" i="5"/>
  <c r="D2" l="1"/>
  <c r="D2" i="10"/>
  <c r="M6" i="8"/>
  <c r="A4" i="10" l="1"/>
  <c r="M68" i="8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Pavle Dukic:</t>
        </r>
        <r>
          <rPr>
            <sz val="9"/>
            <color indexed="81"/>
            <rFont val="Tahoma"/>
            <family val="2"/>
            <charset val="204"/>
          </rPr>
          <t xml:space="preserve">
U padajucem meniju odabrati JLS</t>
        </r>
      </text>
    </comment>
  </commentList>
</comments>
</file>

<file path=xl/comments2.xml><?xml version="1.0" encoding="utf-8"?>
<comments xmlns="http://schemas.openxmlformats.org/spreadsheetml/2006/main">
  <authors>
    <author>Pavle Dukic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Pavle Dukic:</t>
        </r>
        <r>
          <rPr>
            <sz val="9"/>
            <color indexed="81"/>
            <rFont val="Tahoma"/>
            <family val="2"/>
            <charset val="204"/>
          </rPr>
          <t xml:space="preserve">
U zavisnosti od broja projekata kopirati ovaj sheet tako da za svaki projekat imamo jedan sheet.</t>
        </r>
      </text>
    </comment>
  </commentList>
</comments>
</file>

<file path=xl/sharedStrings.xml><?xml version="1.0" encoding="utf-8"?>
<sst xmlns="http://schemas.openxmlformats.org/spreadsheetml/2006/main" count="762" uniqueCount="322">
  <si>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</si>
  <si>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</si>
  <si>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</si>
  <si>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</si>
  <si>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</si>
  <si>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</si>
  <si>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</si>
  <si>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</si>
  <si>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</si>
  <si>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</si>
  <si>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</si>
  <si>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</si>
  <si>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</si>
  <si>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</si>
  <si>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</si>
  <si>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</si>
  <si>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</si>
  <si>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</si>
  <si>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</si>
  <si>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</si>
  <si>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</si>
  <si>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</si>
  <si>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</si>
  <si>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</si>
  <si>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</si>
  <si>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</si>
  <si>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</si>
  <si>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</si>
  <si>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</si>
  <si>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</si>
  <si>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</si>
  <si>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</si>
  <si>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</si>
  <si>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</si>
  <si>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</si>
  <si>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</si>
  <si>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</si>
  <si>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</si>
  <si>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</si>
  <si>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</si>
  <si>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</si>
  <si>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</si>
  <si>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</si>
  <si>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</si>
  <si>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</si>
  <si>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</si>
  <si>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</si>
  <si>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</si>
  <si>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</si>
  <si>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</si>
  <si>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</si>
  <si>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</si>
  <si>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</si>
  <si>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</si>
  <si>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</si>
  <si>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</si>
  <si>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</si>
  <si>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</si>
  <si>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</si>
  <si>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</si>
  <si>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</si>
  <si>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</si>
  <si>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</si>
  <si>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</si>
  <si>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</si>
  <si>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</si>
  <si>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</si>
  <si>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</si>
  <si>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</si>
  <si>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</si>
  <si>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</si>
  <si>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</si>
  <si>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</si>
  <si>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</si>
  <si>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</si>
  <si>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</si>
  <si>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</si>
  <si>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</si>
  <si>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</si>
  <si>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</si>
  <si>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</si>
  <si>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</si>
  <si>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</si>
  <si>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</si>
  <si>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</si>
  <si>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</si>
  <si>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</si>
  <si>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</si>
  <si>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</si>
  <si>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</si>
  <si>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</si>
  <si>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</si>
  <si>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</si>
  <si>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</si>
  <si>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</si>
  <si>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</si>
  <si>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</si>
  <si>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</si>
  <si>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</si>
  <si>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</si>
  <si>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</si>
  <si>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</si>
  <si>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</si>
  <si>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</si>
  <si>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</si>
  <si>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</si>
  <si>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</si>
  <si>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</si>
  <si>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</si>
  <si>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</si>
  <si>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</si>
  <si>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</si>
  <si>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</si>
  <si>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</si>
  <si>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</si>
  <si>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</si>
  <si>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</si>
  <si>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</si>
  <si>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</si>
  <si>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</si>
  <si>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</si>
  <si>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</si>
  <si>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</si>
  <si>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</si>
  <si>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</si>
  <si>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</si>
  <si>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</si>
  <si>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</si>
  <si>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</si>
  <si>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</si>
  <si>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</si>
  <si>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</si>
  <si>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</si>
  <si>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</si>
  <si>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</si>
  <si>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</si>
  <si>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</si>
  <si>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</si>
  <si>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</si>
  <si>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</si>
  <si>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</si>
  <si>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</si>
  <si>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</si>
  <si>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</si>
  <si>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</si>
  <si>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</si>
  <si>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</si>
  <si>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</si>
  <si>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</si>
  <si>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</si>
  <si>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</si>
  <si>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</si>
  <si>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</si>
  <si>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</si>
  <si>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</si>
  <si>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</si>
  <si>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</si>
  <si>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</si>
  <si>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</si>
  <si>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</si>
  <si>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</si>
  <si>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</si>
  <si>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</si>
  <si>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</si>
  <si>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</si>
  <si>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</si>
  <si>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</si>
  <si>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</si>
  <si>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</si>
  <si>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</si>
  <si>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</si>
  <si>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</si>
  <si>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</si>
  <si>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</si>
  <si>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</si>
  <si>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</si>
  <si>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</si>
  <si>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</si>
  <si>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</si>
  <si>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</si>
  <si>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</si>
  <si>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</si>
  <si>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</si>
  <si>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</si>
  <si>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</si>
  <si>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</si>
  <si>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</si>
  <si>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</si>
  <si>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</si>
  <si>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</si>
  <si>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</si>
  <si>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</si>
  <si>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</si>
  <si>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</si>
  <si>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</si>
  <si>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</si>
  <si>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</si>
  <si>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</si>
  <si>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</si>
  <si>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</si>
  <si>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</si>
  <si>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</si>
  <si>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</si>
  <si>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</si>
  <si>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</si>
  <si>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</si>
  <si>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</si>
  <si>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</si>
  <si>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</si>
  <si>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</si>
  <si>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</si>
  <si>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</si>
  <si>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</si>
  <si>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</si>
  <si>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</si>
  <si>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</si>
  <si>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</si>
  <si>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</si>
  <si>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</si>
  <si>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</si>
  <si>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</si>
  <si>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</si>
  <si>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</si>
  <si>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</si>
  <si>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</si>
  <si>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</si>
  <si>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</si>
  <si>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</si>
  <si>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</si>
  <si>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</si>
  <si>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</si>
  <si>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</si>
  <si>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</si>
  <si>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</si>
  <si>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</si>
  <si>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</si>
  <si>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</si>
  <si>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</si>
  <si>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</si>
  <si>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</si>
  <si>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</si>
  <si>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</si>
  <si>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</si>
  <si>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</si>
  <si>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</si>
  <si>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</si>
  <si>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</si>
  <si>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</si>
  <si>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</si>
  <si>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</si>
  <si>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</si>
  <si>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</si>
  <si>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</si>
  <si>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</si>
  <si>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</si>
  <si>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</si>
  <si>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</si>
  <si>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</si>
  <si>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</si>
  <si>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</si>
  <si>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</si>
  <si>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</si>
  <si>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</si>
  <si>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</si>
  <si>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</si>
  <si>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</si>
  <si>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</si>
  <si>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</si>
  <si>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</si>
  <si>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</si>
  <si>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</si>
  <si>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</si>
  <si>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</si>
  <si>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</si>
  <si>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</si>
  <si>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</si>
  <si>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</si>
  <si>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</si>
  <si>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</si>
  <si>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</si>
  <si>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</si>
  <si>
    <t>Обезбеђени прописани услови за васпитно-образовни рад у средњим школама и безбедно одвијање наставе</t>
  </si>
  <si>
    <t>Просечан број ученика по одељењу</t>
  </si>
  <si>
    <t>Унапређење квалитета образовања у средњим школама</t>
  </si>
  <si>
    <t>Обезбеђени прописани услови за васпитно образовни рад у средим школама и безбедно одвијае наставе</t>
  </si>
  <si>
    <t>просечан бр ученика по одељењу</t>
  </si>
  <si>
    <t>бр. ученика</t>
  </si>
  <si>
    <t>бр ученика који поађају ваннаставне активности/ у односу на укупан бр ученика</t>
  </si>
  <si>
    <t>Гимназија 20.октобар Бачка Паланка</t>
  </si>
  <si>
    <t>С.Т.Ш." 9.МАЈ" Бачка Паланка</t>
  </si>
  <si>
    <t>С.Т.Ш."9.МАЈ" Бачка Паланка</t>
  </si>
  <si>
    <t>Гимназија"20.октобар"Бачка Паланка</t>
  </si>
  <si>
    <t>С.С.Ш."Др.Радивој Увалић" Бачка Паланка</t>
  </si>
  <si>
    <t>вредност 2017.</t>
  </si>
  <si>
    <t>у 2018.</t>
  </si>
  <si>
    <t>Остварена вредност у 2018.</t>
  </si>
  <si>
    <t xml:space="preserve">Обезбеђени прописани услови за васпитно-образовни рад у средњим школама </t>
  </si>
  <si>
    <t>Број ученика који похађају ваннаставне активности у односу на укупан број ученика</t>
  </si>
  <si>
    <t>Тамара Антић , Снежана Ивеља, Томислав Ђуретић</t>
  </si>
  <si>
    <t>Тамара Антић, Снежана Ивеља, Томислав Ђуретић</t>
  </si>
  <si>
    <t>Бројчано стање ученикау књигама евиденције ваннаставних активности</t>
  </si>
  <si>
    <t>бр ученика који похађају ваннаставне активности/ у односу на укупан бр ученика</t>
  </si>
  <si>
    <t>Проценат</t>
  </si>
  <si>
    <t>Број</t>
  </si>
  <si>
    <t>број ученика</t>
  </si>
  <si>
    <t>Бројчано стање ученика у ес дневнику</t>
  </si>
  <si>
    <t>Бројчано стање ученика у ес Дневнику</t>
  </si>
  <si>
    <t>Цињана вредност просечног броја ученика у одењељу је била 28 ученика.Мањи број деце у генерацији,као и тенденција да се уписују стручне школе резултирала је да број ученика по одељењу остане непромењен у односу на претходну годину.</t>
  </si>
  <si>
    <t>Бројчано стање ученика у евиденцијама  ваннаставних активности</t>
  </si>
  <si>
    <t>Број ученика који похађају ваннаставне активности је у првој половини 2023.године повећан преко циљане вредности за 13%. Томе је допринео велики број разноврсних ваннаставних активности које се организују у нашој школи, тако да су ученици могли да се укључе према својим интересовањима.</t>
  </si>
  <si>
    <t xml:space="preserve">Број </t>
  </si>
  <si>
    <t>вредност 2022.</t>
  </si>
  <si>
    <t>Остварена вредност у 2023</t>
  </si>
  <si>
    <t>у 2023.</t>
  </si>
  <si>
    <t>Остварена вредност у 2023.</t>
  </si>
  <si>
    <t>Усвојен буџет за 2023</t>
  </si>
  <si>
    <t>Текући буџет за 2023</t>
  </si>
  <si>
    <t>Извршење у 2023</t>
  </si>
  <si>
    <t>Не постоји одступање, остварена је циљна вредност у 2023.години.</t>
  </si>
  <si>
    <t>Не постоји одступање, остварена је циљна вредност у 2023години.</t>
  </si>
  <si>
    <r>
      <rPr>
        <b/>
        <sz val="10"/>
        <color theme="1"/>
        <rFont val="Calibri"/>
        <family val="2"/>
        <charset val="204"/>
      </rPr>
      <t xml:space="preserve">Гимназија " 20. октобар " Бачка Паланка </t>
    </r>
    <r>
      <rPr>
        <sz val="10"/>
        <color theme="1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У првој половини 2023.године настава се одвијала редовно као и све ваннаставне активности. Овај период је обележио већи број такмичења на којима су учествовали наши ученици. Школска година је раније, 6.јуна 2023.године у свим школама на територији Републике Србије.  Након тог датума су одржавани часови у договору са ученицима који су желели да поправе оцене које су им закључене или су се припремали за пријемне испите.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</rPr>
      <t xml:space="preserve">СТШ " 9.МАЈ" Бачка Паланка </t>
    </r>
    <r>
      <rPr>
        <sz val="10"/>
        <color theme="1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Финансијско пословање школе и прилив средстава у 2023. години  је текло у складу са Законом о буџетском систему  и на основу финансијског плана школе са проценом обима текућих прихода и примања и обима текућих расхода и издатака у дозвољеним оквирима потрошње, ради обезбеђивања основне делатности и подизања квалитета рада школе. Средства су трошена наменски по економским класификацијама.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</rPr>
      <t>ССШ" Др.Радивој Увалић" Бачка Паланка</t>
    </r>
    <r>
      <rPr>
        <sz val="10"/>
        <color theme="1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Нову школску годину смо започели у складу са упутсвима надлежних и у складу са законским нормама.Број одељења је 22, а број ученика 540. Сагледани су сегменти на којима се може извршити рационализација или постићи уштеда.Утврђени су расходи на које се може утицати и они који се безусловно морају испоштовати. Донацијом школа је добила значајан број пројектора,рачунара и друге опреме за образовање што је допринело уштеди на појединим апропријацијама.Средства текућег буџета су повећана и она ће нам бити потребна за помоћ у медицинском лечењу запослених,као и за накнаде трошкова превоза на посао и са посла.   Одобрена су и средства текуће буџетске резерве за исплату судских пресуда за накнаде превоза на посао и са посла.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</si>
  <si>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Calibri"/>
        <family val="2"/>
        <charset val="204"/>
      </rPr>
      <t>Гимназија " 20.Октобар" Бачка Паланка</t>
    </r>
    <r>
      <rPr>
        <sz val="10"/>
        <color theme="1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У првој половини 2023.године настава се одвијала редовно као и све ваннаставне активности. Овај период је обележио већи број такмичења на којима су учествовали наши ученици. Школска година је раније, 6.јуна 2023.године у свим школама на територији Републике Србије.  Након тог датума су одржавани часови у договору са ученицима који су желели да поправе оцене које су им закључене или су се припремали за пријемне испите.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</rPr>
      <t>СТШ " 9.Мај" Бачка Паланка</t>
    </r>
    <r>
      <rPr>
        <sz val="10"/>
        <color theme="1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Школа обавља образовно-васпитну делатност остваривањем наставног плана и програма средње стручне школе у подручју рада: МАШИНСТВО И ОБРАДА МЕТАЛА И ЕЛЕКТРОТЕХНИКА, на основу Решења Министарства просвете и науке Републике Србије и Покрајинског секретаријата за образовање, управу и националне заједнице.
Надзором на основу кога су донета решења, је утврђено да су испуњени прописани услови у погледу школског простора, опреме, научно-техничких средстава и потребног броја наставника и стручних сарадникау радном односу на неодређено време, као и довољног броја ученика са којима се реализују прописани наставни плановии програми.
Школа ради у две смене, користећи два објекта:
- теоријска настава изводи се у централној (матичној) згради у улици Краља Петра I бр. 2, укупне површине 3.181 м2.
- лабораторијске вежбе и практичну наставу изводи у бившем „Ватрогасном дому“.                                                                                 </t>
    </r>
    <r>
      <rPr>
        <b/>
        <sz val="10"/>
        <color theme="1"/>
        <rFont val="Calibri"/>
        <family val="2"/>
        <charset val="204"/>
      </rPr>
      <t xml:space="preserve">ССШ" Др.Радивој Увалић" Бачка Паланка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04"/>
      </rPr>
      <t xml:space="preserve">Нову школску 2023. годину смо започели у складу са упутсвима надлежних органа и у складу са законским нормама.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</si>
</sst>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6">
    <xf numFmtId="0" fontId="0" fillId="0" borderId="0"/>
    <xf numFmtId="0" fontId="3" fillId="0" borderId="0" applyBorder="0"/>
    <xf numFmtId="0" fontId="8" fillId="0" borderId="0"/>
    <xf numFmtId="0" fontId="7" fillId="0" borderId="0"/>
    <xf numFmtId="0" fontId="2" fillId="0" borderId="0"/>
    <xf numFmtId="0" fontId="4" fillId="0" borderId="0"/>
  </cellStyleXfs>
  <cellXfs count="141">
    <xf numFmtId="0" fontId="0" fillId="0" borderId="0" xfId="0"/>
    <xf numFmtId="49" fontId="0" fillId="0" borderId="0" xfId="0" applyNumberFormat="1"/>
    <xf numFmtId="0" fontId="0" fillId="0" borderId="0" xfId="0" applyNumberFormat="1"/>
    <xf numFmtId="0" fontId="2" fillId="0" borderId="0" xfId="4"/>
    <xf numFmtId="0" fontId="5" fillId="0" borderId="0" xfId="5" applyFont="1" applyAlignment="1">
      <alignment vertical="top"/>
    </xf>
    <xf numFmtId="0" fontId="6" fillId="0" borderId="0" xfId="5" applyFont="1" applyAlignment="1">
      <alignment vertical="top"/>
    </xf>
    <xf numFmtId="0" fontId="4" fillId="0" borderId="0" xfId="5"/>
    <xf numFmtId="0" fontId="5" fillId="0" borderId="0" xfId="5" quotePrefix="1" applyFont="1" applyAlignment="1">
      <alignment vertical="top"/>
    </xf>
    <xf numFmtId="0" fontId="5" fillId="0" borderId="0" xfId="5" applyFont="1" applyAlignment="1"/>
    <xf numFmtId="0" fontId="4" fillId="0" borderId="0" xfId="5" applyAlignme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6" xfId="0" applyFont="1" applyBorder="1"/>
    <xf numFmtId="49" fontId="11" fillId="0" borderId="0" xfId="0" quotePrefix="1" applyNumberFormat="1" applyFont="1" applyFill="1" applyBorder="1" applyAlignment="1">
      <alignment horizontal="center" vertical="top"/>
    </xf>
    <xf numFmtId="164" fontId="11" fillId="0" borderId="6" xfId="0" applyNumberFormat="1" applyFont="1" applyBorder="1"/>
    <xf numFmtId="0" fontId="13" fillId="0" borderId="0" xfId="0" applyFont="1"/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/>
    </xf>
    <xf numFmtId="0" fontId="13" fillId="3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49" fontId="11" fillId="4" borderId="0" xfId="0" applyNumberFormat="1" applyFont="1" applyFill="1"/>
    <xf numFmtId="0" fontId="0" fillId="0" borderId="6" xfId="0" applyBorder="1" applyAlignment="1">
      <alignment horizontal="left" vertical="top"/>
    </xf>
    <xf numFmtId="0" fontId="18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0" fillId="0" borderId="16" xfId="0" applyBorder="1" applyAlignment="1">
      <alignment horizontal="left" vertical="top"/>
    </xf>
    <xf numFmtId="0" fontId="18" fillId="0" borderId="0" xfId="0" applyFont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/>
    </xf>
    <xf numFmtId="0" fontId="16" fillId="3" borderId="15" xfId="0" applyFont="1" applyFill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9" fontId="27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9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8" fillId="2" borderId="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11" fillId="0" borderId="2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27" fillId="0" borderId="16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/>
    </xf>
    <xf numFmtId="0" fontId="11" fillId="4" borderId="17" xfId="0" applyFont="1" applyFill="1" applyBorder="1" applyAlignment="1">
      <alignment horizontal="left" vertical="top"/>
    </xf>
    <xf numFmtId="0" fontId="11" fillId="4" borderId="18" xfId="0" applyFont="1" applyFill="1" applyBorder="1" applyAlignment="1">
      <alignment horizontal="left" vertical="top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2"/>
  <sheetViews>
    <sheetView tabSelected="1" zoomScale="80" zoomScaleNormal="80" workbookViewId="0">
      <selection activeCell="O55" sqref="O55"/>
    </sheetView>
  </sheetViews>
  <sheetFormatPr defaultRowHeight="1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>
      <c r="B1" s="10"/>
      <c r="C1" s="10"/>
      <c r="D1" s="91"/>
      <c r="E1" s="91"/>
      <c r="F1" s="91"/>
      <c r="G1" s="91"/>
      <c r="H1" s="91"/>
      <c r="I1" s="91"/>
      <c r="J1" s="91"/>
      <c r="K1" s="91"/>
      <c r="L1" s="91"/>
      <c r="M1" s="10"/>
      <c r="N1" s="10"/>
      <c r="O1" s="10"/>
      <c r="P1" s="10" t="s">
        <v>276</v>
      </c>
    </row>
    <row r="2" spans="2:16" ht="15.75" thickBot="1">
      <c r="B2" s="10" t="s">
        <v>275</v>
      </c>
      <c r="C2" s="11">
        <f>VLOOKUP(D2,Sheet4!A1:B145,2,FALSE)</f>
        <v>205</v>
      </c>
      <c r="D2" s="97" t="s">
        <v>186</v>
      </c>
      <c r="E2" s="98"/>
      <c r="F2" s="98"/>
      <c r="G2" s="98"/>
      <c r="H2" s="98"/>
      <c r="I2" s="98"/>
      <c r="J2" s="98"/>
      <c r="K2" s="98"/>
      <c r="L2" s="99"/>
      <c r="M2" s="12" t="s">
        <v>315</v>
      </c>
      <c r="N2" s="12" t="s">
        <v>316</v>
      </c>
      <c r="O2" s="12" t="s">
        <v>317</v>
      </c>
      <c r="P2" s="12" t="s">
        <v>280</v>
      </c>
    </row>
    <row r="3" spans="2:16" ht="15.75" thickBot="1">
      <c r="B3" s="10" t="s">
        <v>4</v>
      </c>
      <c r="C3" s="13" t="s">
        <v>40</v>
      </c>
      <c r="D3" s="94" t="s">
        <v>28</v>
      </c>
      <c r="E3" s="100"/>
      <c r="F3" s="100"/>
      <c r="G3" s="100"/>
      <c r="H3" s="100"/>
      <c r="I3" s="100"/>
      <c r="J3" s="100"/>
      <c r="K3" s="100"/>
      <c r="L3" s="101"/>
      <c r="M3" s="12">
        <v>50615</v>
      </c>
      <c r="N3" s="12">
        <v>54810</v>
      </c>
      <c r="O3" s="12">
        <v>25682</v>
      </c>
      <c r="P3" s="14">
        <f>O3/N3</f>
        <v>0.46856413063309615</v>
      </c>
    </row>
    <row r="4" spans="2:16" ht="15.75" thickBot="1">
      <c r="B4" s="10" t="s">
        <v>10</v>
      </c>
      <c r="C4" s="94" t="s">
        <v>298</v>
      </c>
      <c r="D4" s="95"/>
      <c r="E4" s="95"/>
      <c r="F4" s="96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5.75" thickBot="1">
      <c r="B6" s="102" t="s">
        <v>7</v>
      </c>
      <c r="C6" s="102"/>
      <c r="D6" s="102"/>
      <c r="E6" s="102"/>
      <c r="F6" s="102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" customHeight="1">
      <c r="B7" s="103" t="s">
        <v>321</v>
      </c>
      <c r="C7" s="104"/>
      <c r="D7" s="104"/>
      <c r="E7" s="104"/>
      <c r="F7" s="105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>
      <c r="B8" s="106"/>
      <c r="C8" s="107"/>
      <c r="D8" s="107"/>
      <c r="E8" s="107"/>
      <c r="F8" s="108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>
      <c r="B9" s="106"/>
      <c r="C9" s="107"/>
      <c r="D9" s="107"/>
      <c r="E9" s="107"/>
      <c r="F9" s="108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6">
      <c r="B10" s="106"/>
      <c r="C10" s="107"/>
      <c r="D10" s="107"/>
      <c r="E10" s="107"/>
      <c r="F10" s="108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>
      <c r="B11" s="106"/>
      <c r="C11" s="107"/>
      <c r="D11" s="107"/>
      <c r="E11" s="107"/>
      <c r="F11" s="108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2:16">
      <c r="B12" s="106"/>
      <c r="C12" s="107"/>
      <c r="D12" s="107"/>
      <c r="E12" s="107"/>
      <c r="F12" s="108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>
      <c r="B13" s="106"/>
      <c r="C13" s="107"/>
      <c r="D13" s="107"/>
      <c r="E13" s="107"/>
      <c r="F13" s="108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>
      <c r="B14" s="106"/>
      <c r="C14" s="107"/>
      <c r="D14" s="107"/>
      <c r="E14" s="107"/>
      <c r="F14" s="108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2:16">
      <c r="B15" s="106"/>
      <c r="C15" s="107"/>
      <c r="D15" s="107"/>
      <c r="E15" s="107"/>
      <c r="F15" s="108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6">
      <c r="B16" s="106"/>
      <c r="C16" s="107"/>
      <c r="D16" s="107"/>
      <c r="E16" s="107"/>
      <c r="F16" s="108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>
      <c r="B17" s="106"/>
      <c r="C17" s="107"/>
      <c r="D17" s="107"/>
      <c r="E17" s="107"/>
      <c r="F17" s="108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>
      <c r="B18" s="106"/>
      <c r="C18" s="107"/>
      <c r="D18" s="107"/>
      <c r="E18" s="107"/>
      <c r="F18" s="108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>
      <c r="B19" s="106"/>
      <c r="C19" s="107"/>
      <c r="D19" s="107"/>
      <c r="E19" s="107"/>
      <c r="F19" s="108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>
      <c r="B20" s="106"/>
      <c r="C20" s="107"/>
      <c r="D20" s="107"/>
      <c r="E20" s="107"/>
      <c r="F20" s="108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>
      <c r="B21" s="106"/>
      <c r="C21" s="107"/>
      <c r="D21" s="107"/>
      <c r="E21" s="107"/>
      <c r="F21" s="108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>
      <c r="B22" s="106"/>
      <c r="C22" s="107"/>
      <c r="D22" s="107"/>
      <c r="E22" s="107"/>
      <c r="F22" s="108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>
      <c r="B23" s="106"/>
      <c r="C23" s="107"/>
      <c r="D23" s="107"/>
      <c r="E23" s="107"/>
      <c r="F23" s="108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>
      <c r="B24" s="106"/>
      <c r="C24" s="107"/>
      <c r="D24" s="107"/>
      <c r="E24" s="107"/>
      <c r="F24" s="108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9.5" customHeight="1" thickBot="1">
      <c r="B25" s="109"/>
      <c r="C25" s="110"/>
      <c r="D25" s="110"/>
      <c r="E25" s="110"/>
      <c r="F25" s="111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8" customHeight="1">
      <c r="B26" s="15" t="s">
        <v>288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7.25" customHeight="1" thickBo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30.75" customHeight="1" thickBot="1">
      <c r="B28" s="42" t="s">
        <v>8</v>
      </c>
      <c r="C28" s="112" t="s">
        <v>296</v>
      </c>
      <c r="D28" s="113"/>
      <c r="E28" s="113"/>
      <c r="F28" s="114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5.75" customHeight="1" thickBot="1">
      <c r="B29" s="79" t="s">
        <v>0</v>
      </c>
      <c r="C29" s="79" t="s">
        <v>1</v>
      </c>
      <c r="D29" s="34" t="s">
        <v>2</v>
      </c>
      <c r="E29" s="34" t="s">
        <v>3</v>
      </c>
      <c r="F29" s="79" t="s">
        <v>312</v>
      </c>
      <c r="G29" s="61" t="s">
        <v>14</v>
      </c>
      <c r="H29" s="62"/>
      <c r="I29" s="62"/>
      <c r="J29" s="62"/>
      <c r="K29" s="62"/>
      <c r="L29" s="62"/>
      <c r="M29" s="62"/>
      <c r="N29" s="10"/>
      <c r="O29" s="10"/>
      <c r="P29" s="10"/>
    </row>
    <row r="30" spans="2:16" ht="15.75" customHeight="1" thickBot="1">
      <c r="B30" s="84"/>
      <c r="C30" s="84"/>
      <c r="D30" s="35" t="s">
        <v>311</v>
      </c>
      <c r="E30" s="35">
        <v>2023</v>
      </c>
      <c r="F30" s="80"/>
      <c r="G30" s="63" t="s">
        <v>307</v>
      </c>
      <c r="H30" s="64"/>
      <c r="I30" s="64"/>
      <c r="J30" s="64"/>
      <c r="K30" s="64"/>
      <c r="L30" s="64"/>
      <c r="M30" s="65"/>
      <c r="N30" s="10"/>
      <c r="O30" s="10"/>
      <c r="P30" s="10"/>
    </row>
    <row r="31" spans="2:16" ht="33.75" customHeight="1" thickBot="1">
      <c r="B31" s="41" t="s">
        <v>282</v>
      </c>
      <c r="C31" s="57" t="s">
        <v>310</v>
      </c>
      <c r="D31" s="50">
        <v>25</v>
      </c>
      <c r="E31" s="59">
        <v>28</v>
      </c>
      <c r="F31" s="60">
        <v>25</v>
      </c>
      <c r="G31" s="66"/>
      <c r="H31" s="67"/>
      <c r="I31" s="67"/>
      <c r="J31" s="67"/>
      <c r="K31" s="67"/>
      <c r="L31" s="67"/>
      <c r="M31" s="68"/>
      <c r="N31" s="10"/>
      <c r="O31" s="10"/>
      <c r="P31" s="10"/>
    </row>
    <row r="32" spans="2:16" ht="36" customHeight="1" thickBot="1">
      <c r="B32" s="37" t="s">
        <v>11</v>
      </c>
      <c r="C32" s="85" t="s">
        <v>306</v>
      </c>
      <c r="D32" s="86"/>
      <c r="E32" s="86"/>
      <c r="F32" s="87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28.5" customHeight="1" thickBot="1">
      <c r="B33" s="38"/>
      <c r="C33" s="39"/>
      <c r="D33" s="40"/>
      <c r="E33" s="40"/>
      <c r="F33" s="4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23.25" customHeight="1" thickBot="1">
      <c r="B34" s="42" t="s">
        <v>8</v>
      </c>
      <c r="C34" s="112" t="s">
        <v>283</v>
      </c>
      <c r="D34" s="113"/>
      <c r="E34" s="113"/>
      <c r="F34" s="114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5.75" customHeight="1" thickBot="1">
      <c r="B35" s="79" t="s">
        <v>0</v>
      </c>
      <c r="C35" s="79" t="s">
        <v>1</v>
      </c>
      <c r="D35" s="34" t="s">
        <v>2</v>
      </c>
      <c r="E35" s="34" t="s">
        <v>3</v>
      </c>
      <c r="F35" s="79" t="s">
        <v>312</v>
      </c>
      <c r="G35" s="61" t="s">
        <v>14</v>
      </c>
      <c r="H35" s="62"/>
      <c r="I35" s="62"/>
      <c r="J35" s="62"/>
      <c r="K35" s="62"/>
      <c r="L35" s="62"/>
      <c r="M35" s="62"/>
      <c r="N35" s="10"/>
      <c r="O35" s="10"/>
      <c r="P35" s="10"/>
    </row>
    <row r="36" spans="2:16" ht="15.75" customHeight="1" thickBot="1">
      <c r="B36" s="84"/>
      <c r="C36" s="84"/>
      <c r="D36" s="35" t="s">
        <v>311</v>
      </c>
      <c r="E36" s="35">
        <v>2023</v>
      </c>
      <c r="F36" s="80"/>
      <c r="G36" s="92" t="s">
        <v>309</v>
      </c>
      <c r="H36" s="64"/>
      <c r="I36" s="64"/>
      <c r="J36" s="64"/>
      <c r="K36" s="64"/>
      <c r="L36" s="64"/>
      <c r="M36" s="65"/>
      <c r="N36" s="10"/>
      <c r="O36" s="10"/>
      <c r="P36" s="10"/>
    </row>
    <row r="37" spans="2:16" ht="44.25" customHeight="1" thickBot="1">
      <c r="B37" s="41" t="s">
        <v>297</v>
      </c>
      <c r="C37" s="57" t="s">
        <v>302</v>
      </c>
      <c r="D37" s="51">
        <v>0.6</v>
      </c>
      <c r="E37" s="58">
        <v>0.53500000000000003</v>
      </c>
      <c r="F37" s="58">
        <v>0.6</v>
      </c>
      <c r="G37" s="93"/>
      <c r="H37" s="67"/>
      <c r="I37" s="67"/>
      <c r="J37" s="67"/>
      <c r="K37" s="67"/>
      <c r="L37" s="67"/>
      <c r="M37" s="68"/>
      <c r="N37" s="10"/>
      <c r="O37" s="10"/>
      <c r="P37" s="10"/>
    </row>
    <row r="38" spans="2:16" ht="28.5" customHeight="1" thickBot="1">
      <c r="B38" s="37" t="s">
        <v>11</v>
      </c>
      <c r="C38" s="85" t="s">
        <v>308</v>
      </c>
      <c r="D38" s="86"/>
      <c r="E38" s="86"/>
      <c r="F38" s="87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30.75" customHeight="1" thickBot="1">
      <c r="B39" s="27" t="s">
        <v>289</v>
      </c>
      <c r="C39" s="28"/>
      <c r="D39" s="27"/>
      <c r="E39" s="27"/>
      <c r="F39" s="27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6.5" customHeight="1" thickBot="1">
      <c r="B40" s="42" t="s">
        <v>8</v>
      </c>
      <c r="C40" s="88" t="s">
        <v>284</v>
      </c>
      <c r="D40" s="89"/>
      <c r="E40" s="89"/>
      <c r="F40" s="9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6" ht="21.75" customHeight="1" thickBot="1">
      <c r="B41" s="79" t="s">
        <v>0</v>
      </c>
      <c r="C41" s="79" t="s">
        <v>1</v>
      </c>
      <c r="D41" s="34" t="s">
        <v>2</v>
      </c>
      <c r="E41" s="34" t="s">
        <v>3</v>
      </c>
      <c r="F41" s="79" t="s">
        <v>312</v>
      </c>
      <c r="G41" s="61" t="s">
        <v>14</v>
      </c>
      <c r="H41" s="62"/>
      <c r="I41" s="62"/>
      <c r="J41" s="62"/>
      <c r="K41" s="62"/>
      <c r="L41" s="62"/>
      <c r="M41" s="62"/>
      <c r="N41" s="10"/>
      <c r="O41" s="10"/>
      <c r="P41" s="10"/>
    </row>
    <row r="42" spans="2:16" ht="15.75" thickBot="1">
      <c r="B42" s="84"/>
      <c r="C42" s="84"/>
      <c r="D42" s="35" t="s">
        <v>311</v>
      </c>
      <c r="E42" s="35">
        <v>2023</v>
      </c>
      <c r="F42" s="80"/>
      <c r="G42" s="63" t="s">
        <v>318</v>
      </c>
      <c r="H42" s="64"/>
      <c r="I42" s="64"/>
      <c r="J42" s="64"/>
      <c r="K42" s="64"/>
      <c r="L42" s="64"/>
      <c r="M42" s="65"/>
      <c r="N42" s="10"/>
      <c r="O42" s="10"/>
      <c r="P42" s="10"/>
    </row>
    <row r="43" spans="2:16" ht="15.75" thickBot="1">
      <c r="B43" s="46" t="s">
        <v>285</v>
      </c>
      <c r="C43" s="47" t="s">
        <v>286</v>
      </c>
      <c r="D43" s="52">
        <v>26.2</v>
      </c>
      <c r="E43" s="52">
        <v>26.2</v>
      </c>
      <c r="F43" s="53">
        <v>26.2</v>
      </c>
      <c r="G43" s="66"/>
      <c r="H43" s="67"/>
      <c r="I43" s="67"/>
      <c r="J43" s="67"/>
      <c r="K43" s="67"/>
      <c r="L43" s="67"/>
      <c r="M43" s="68"/>
      <c r="N43" s="10"/>
      <c r="O43" s="10"/>
      <c r="P43" s="10"/>
    </row>
    <row r="44" spans="2:16" ht="15.75" thickBot="1">
      <c r="B44" s="37" t="s">
        <v>11</v>
      </c>
      <c r="C44" s="69" t="s">
        <v>300</v>
      </c>
      <c r="D44" s="70"/>
      <c r="E44" s="70"/>
      <c r="F44" s="71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5.75" thickBot="1">
      <c r="B45" s="38"/>
      <c r="C45" s="43"/>
      <c r="D45" s="43"/>
      <c r="E45" s="43"/>
      <c r="F45" s="43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ht="15.75" thickBot="1">
      <c r="B46" s="33" t="s">
        <v>8</v>
      </c>
      <c r="C46" s="81" t="s">
        <v>283</v>
      </c>
      <c r="D46" s="82"/>
      <c r="E46" s="82"/>
      <c r="F46" s="83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21.75" customHeight="1" thickBot="1">
      <c r="B47" s="79" t="s">
        <v>0</v>
      </c>
      <c r="C47" s="79" t="s">
        <v>1</v>
      </c>
      <c r="D47" s="34" t="s">
        <v>2</v>
      </c>
      <c r="E47" s="34" t="s">
        <v>3</v>
      </c>
      <c r="F47" s="79" t="s">
        <v>312</v>
      </c>
      <c r="G47" s="61" t="s">
        <v>14</v>
      </c>
      <c r="H47" s="62"/>
      <c r="I47" s="62"/>
      <c r="J47" s="62"/>
      <c r="K47" s="62"/>
      <c r="L47" s="62"/>
      <c r="M47" s="62"/>
      <c r="N47" s="10"/>
      <c r="O47" s="10"/>
      <c r="P47" s="10"/>
    </row>
    <row r="48" spans="2:16" ht="15.75" thickBot="1">
      <c r="B48" s="84"/>
      <c r="C48" s="84"/>
      <c r="D48" s="35" t="s">
        <v>311</v>
      </c>
      <c r="E48" s="35">
        <v>2023</v>
      </c>
      <c r="F48" s="80"/>
      <c r="G48" s="63" t="s">
        <v>318</v>
      </c>
      <c r="H48" s="64"/>
      <c r="I48" s="64"/>
      <c r="J48" s="64"/>
      <c r="K48" s="64"/>
      <c r="L48" s="64"/>
      <c r="M48" s="65"/>
      <c r="N48" s="10"/>
      <c r="O48" s="10"/>
      <c r="P48" s="10"/>
    </row>
    <row r="49" spans="2:16" ht="26.25" thickBot="1">
      <c r="B49" s="46" t="s">
        <v>301</v>
      </c>
      <c r="C49" s="47" t="s">
        <v>286</v>
      </c>
      <c r="D49" s="52">
        <v>5.4</v>
      </c>
      <c r="E49" s="52">
        <v>5.4</v>
      </c>
      <c r="F49" s="54">
        <v>5.4</v>
      </c>
      <c r="G49" s="66"/>
      <c r="H49" s="67"/>
      <c r="I49" s="67"/>
      <c r="J49" s="67"/>
      <c r="K49" s="67"/>
      <c r="L49" s="67"/>
      <c r="M49" s="68"/>
      <c r="N49" s="10"/>
      <c r="O49" s="10"/>
      <c r="P49" s="10"/>
    </row>
    <row r="50" spans="2:16" ht="15.75" thickBot="1">
      <c r="B50" s="37" t="s">
        <v>11</v>
      </c>
      <c r="C50" s="69" t="s">
        <v>300</v>
      </c>
      <c r="D50" s="70"/>
      <c r="E50" s="70"/>
      <c r="F50" s="71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>
      <c r="B51" s="72" t="s">
        <v>292</v>
      </c>
      <c r="C51" s="24"/>
      <c r="D51" s="24"/>
      <c r="E51" s="24"/>
      <c r="F51" s="24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15.75" thickBot="1">
      <c r="B52" s="7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ht="15.75" thickBot="1">
      <c r="B53" s="42" t="s">
        <v>8</v>
      </c>
      <c r="C53" s="74"/>
      <c r="D53" s="75"/>
      <c r="E53" s="75"/>
      <c r="F53" s="76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ht="21.75" customHeight="1" thickBot="1">
      <c r="B54" s="77" t="s">
        <v>0</v>
      </c>
      <c r="C54" s="77" t="s">
        <v>1</v>
      </c>
      <c r="D54" s="34" t="s">
        <v>2</v>
      </c>
      <c r="E54" s="34" t="s">
        <v>3</v>
      </c>
      <c r="F54" s="79" t="s">
        <v>312</v>
      </c>
      <c r="G54" s="61" t="s">
        <v>14</v>
      </c>
      <c r="H54" s="62"/>
      <c r="I54" s="62"/>
      <c r="J54" s="62"/>
      <c r="K54" s="62"/>
      <c r="L54" s="62"/>
      <c r="M54" s="62"/>
      <c r="N54" s="10"/>
      <c r="O54" s="10"/>
      <c r="P54" s="10"/>
    </row>
    <row r="55" spans="2:16" ht="15.75" thickBot="1">
      <c r="B55" s="78"/>
      <c r="C55" s="78"/>
      <c r="D55" s="35" t="s">
        <v>311</v>
      </c>
      <c r="E55" s="35">
        <v>2023</v>
      </c>
      <c r="F55" s="80"/>
      <c r="G55" s="63" t="s">
        <v>318</v>
      </c>
      <c r="H55" s="64"/>
      <c r="I55" s="64"/>
      <c r="J55" s="64"/>
      <c r="K55" s="64"/>
      <c r="L55" s="64"/>
      <c r="M55" s="65"/>
      <c r="N55" s="10"/>
      <c r="O55" s="10"/>
      <c r="P55" s="10"/>
    </row>
    <row r="56" spans="2:16" ht="15.75" thickBot="1">
      <c r="B56" s="41" t="s">
        <v>282</v>
      </c>
      <c r="C56" s="49" t="s">
        <v>303</v>
      </c>
      <c r="D56" s="55">
        <v>24.55</v>
      </c>
      <c r="E56" s="55">
        <v>24.55</v>
      </c>
      <c r="F56" s="55">
        <v>24.55</v>
      </c>
      <c r="G56" s="66"/>
      <c r="H56" s="67"/>
      <c r="I56" s="67"/>
      <c r="J56" s="67"/>
      <c r="K56" s="67"/>
      <c r="L56" s="67"/>
      <c r="M56" s="68"/>
      <c r="N56" s="10"/>
      <c r="O56" s="10"/>
      <c r="P56" s="10"/>
    </row>
    <row r="57" spans="2:16" ht="23.25" customHeight="1" thickBot="1">
      <c r="B57" s="45" t="s">
        <v>11</v>
      </c>
      <c r="C57" s="69" t="s">
        <v>305</v>
      </c>
      <c r="D57" s="70"/>
      <c r="E57" s="70"/>
      <c r="F57" s="71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</sheetData>
  <mergeCells count="42">
    <mergeCell ref="C40:F40"/>
    <mergeCell ref="B41:B42"/>
    <mergeCell ref="C41:C42"/>
    <mergeCell ref="F41:F42"/>
    <mergeCell ref="D1:L1"/>
    <mergeCell ref="G36:M37"/>
    <mergeCell ref="C4:F4"/>
    <mergeCell ref="D2:L2"/>
    <mergeCell ref="D3:L3"/>
    <mergeCell ref="G29:M29"/>
    <mergeCell ref="G30:M31"/>
    <mergeCell ref="G35:M35"/>
    <mergeCell ref="B6:F6"/>
    <mergeCell ref="B7:F25"/>
    <mergeCell ref="C28:F28"/>
    <mergeCell ref="C34:F34"/>
    <mergeCell ref="C38:F38"/>
    <mergeCell ref="B29:B30"/>
    <mergeCell ref="C29:C30"/>
    <mergeCell ref="F29:F30"/>
    <mergeCell ref="B35:B36"/>
    <mergeCell ref="C35:C36"/>
    <mergeCell ref="F35:F36"/>
    <mergeCell ref="C32:F32"/>
    <mergeCell ref="G41:M41"/>
    <mergeCell ref="G42:M43"/>
    <mergeCell ref="C44:F44"/>
    <mergeCell ref="C46:F46"/>
    <mergeCell ref="B47:B48"/>
    <mergeCell ref="C47:C48"/>
    <mergeCell ref="F47:F48"/>
    <mergeCell ref="G47:M47"/>
    <mergeCell ref="G48:M49"/>
    <mergeCell ref="G54:M54"/>
    <mergeCell ref="G55:M56"/>
    <mergeCell ref="C57:F57"/>
    <mergeCell ref="B51:B52"/>
    <mergeCell ref="C50:F50"/>
    <mergeCell ref="C53:F53"/>
    <mergeCell ref="B54:B55"/>
    <mergeCell ref="C54:C55"/>
    <mergeCell ref="F54:F55"/>
  </mergeCells>
  <pageMargins left="0.25" right="0.25" top="0.75" bottom="0.75" header="0.3" footer="0.3"/>
  <pageSetup scale="50" orientation="landscape" r:id="rId1"/>
  <ignoredErrors>
    <ignoredError sqref="C3" numberStoredAsText="1"/>
    <ignoredError sqref="C2" evalError="1"/>
  </ignoredErrors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opLeftCell="B31" zoomScale="80" zoomScaleNormal="80" workbookViewId="0">
      <selection activeCell="J13" sqref="J12:J13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26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B1" s="10"/>
      <c r="C1" s="10"/>
      <c r="D1" s="10"/>
      <c r="E1" s="91"/>
      <c r="F1" s="91"/>
      <c r="G1" s="91"/>
      <c r="H1" s="91"/>
      <c r="I1" s="91"/>
      <c r="J1" s="91"/>
      <c r="K1" s="91"/>
      <c r="L1" s="91"/>
      <c r="M1" s="91"/>
      <c r="N1" s="10"/>
      <c r="O1" s="10"/>
      <c r="P1" s="10"/>
      <c r="Q1" s="10"/>
    </row>
    <row r="2" spans="1:17" ht="15.75" thickBot="1">
      <c r="B2" s="10"/>
      <c r="C2" s="10" t="str">
        <f>+'програм 10'!$B$2</f>
        <v xml:space="preserve"> ЈЛС</v>
      </c>
      <c r="D2" s="29">
        <f>+'програм 10'!$C$2</f>
        <v>205</v>
      </c>
      <c r="E2" s="115" t="str">
        <f>+'програм 10'!$D$2</f>
        <v>БАЧКА ПАЛАНКА</v>
      </c>
      <c r="F2" s="116"/>
      <c r="G2" s="116"/>
      <c r="H2" s="116"/>
      <c r="I2" s="116"/>
      <c r="J2" s="116"/>
      <c r="K2" s="116"/>
      <c r="L2" s="116"/>
      <c r="M2" s="117"/>
      <c r="N2" s="10"/>
      <c r="O2" s="10"/>
      <c r="P2" s="10"/>
      <c r="Q2" s="10" t="s">
        <v>276</v>
      </c>
    </row>
    <row r="3" spans="1:17" ht="15.75" thickBot="1">
      <c r="B3" s="10"/>
      <c r="C3" s="10" t="s">
        <v>4</v>
      </c>
      <c r="D3" s="30" t="s">
        <v>40</v>
      </c>
      <c r="E3" s="94" t="s">
        <v>28</v>
      </c>
      <c r="F3" s="100"/>
      <c r="G3" s="100"/>
      <c r="H3" s="100"/>
      <c r="I3" s="100"/>
      <c r="J3" s="100"/>
      <c r="K3" s="100"/>
      <c r="L3" s="100"/>
      <c r="M3" s="101"/>
      <c r="N3" s="12" t="s">
        <v>315</v>
      </c>
      <c r="O3" s="12" t="s">
        <v>316</v>
      </c>
      <c r="P3" s="12" t="s">
        <v>317</v>
      </c>
      <c r="Q3" s="12" t="s">
        <v>280</v>
      </c>
    </row>
    <row r="4" spans="1:17" ht="15.75" thickBot="1">
      <c r="A4" s="2" t="str">
        <f>CONCATENATE(D3,"-",D4)</f>
        <v>2003-0001</v>
      </c>
      <c r="B4" s="10"/>
      <c r="C4" s="10" t="s">
        <v>100</v>
      </c>
      <c r="D4" s="30" t="s">
        <v>49</v>
      </c>
      <c r="E4" s="94" t="s">
        <v>71</v>
      </c>
      <c r="F4" s="100"/>
      <c r="G4" s="100"/>
      <c r="H4" s="100"/>
      <c r="I4" s="100"/>
      <c r="J4" s="100"/>
      <c r="K4" s="100"/>
      <c r="L4" s="100"/>
      <c r="M4" s="101"/>
      <c r="N4" s="12">
        <v>50615</v>
      </c>
      <c r="O4" s="12">
        <v>54810</v>
      </c>
      <c r="P4" s="12">
        <v>25682</v>
      </c>
      <c r="Q4" s="14">
        <f>P4/O4</f>
        <v>0.46856413063309615</v>
      </c>
    </row>
    <row r="5" spans="1:17" ht="15.75" thickBot="1">
      <c r="B5" s="10"/>
      <c r="C5" s="10" t="s">
        <v>10</v>
      </c>
      <c r="D5" s="94" t="s">
        <v>299</v>
      </c>
      <c r="E5" s="95"/>
      <c r="F5" s="95"/>
      <c r="G5" s="96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 thickBot="1">
      <c r="B7" s="10"/>
      <c r="C7" s="102" t="s">
        <v>13</v>
      </c>
      <c r="D7" s="102"/>
      <c r="E7" s="102"/>
      <c r="F7" s="102"/>
      <c r="G7" s="102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5" customHeight="1">
      <c r="B8" s="10"/>
      <c r="C8" s="103" t="s">
        <v>320</v>
      </c>
      <c r="D8" s="104"/>
      <c r="E8" s="104"/>
      <c r="F8" s="104"/>
      <c r="G8" s="105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B9" s="10"/>
      <c r="C9" s="106"/>
      <c r="D9" s="107"/>
      <c r="E9" s="107"/>
      <c r="F9" s="107"/>
      <c r="G9" s="108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B10" s="10"/>
      <c r="C10" s="106"/>
      <c r="D10" s="107"/>
      <c r="E10" s="107"/>
      <c r="F10" s="107"/>
      <c r="G10" s="108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>
      <c r="B11" s="10"/>
      <c r="C11" s="106"/>
      <c r="D11" s="107"/>
      <c r="E11" s="107"/>
      <c r="F11" s="107"/>
      <c r="G11" s="108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B12" s="10"/>
      <c r="C12" s="106"/>
      <c r="D12" s="107"/>
      <c r="E12" s="107"/>
      <c r="F12" s="107"/>
      <c r="G12" s="108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B13" s="10"/>
      <c r="C13" s="106"/>
      <c r="D13" s="107"/>
      <c r="E13" s="107"/>
      <c r="F13" s="107"/>
      <c r="G13" s="108"/>
      <c r="H13" s="10"/>
      <c r="I13" s="10"/>
      <c r="J13" s="31"/>
      <c r="K13" s="10"/>
      <c r="L13" s="10"/>
      <c r="M13" s="10"/>
      <c r="N13" s="10"/>
      <c r="O13" s="10"/>
      <c r="P13" s="10"/>
      <c r="Q13" s="10"/>
    </row>
    <row r="14" spans="1:17">
      <c r="B14" s="10"/>
      <c r="C14" s="106"/>
      <c r="D14" s="107"/>
      <c r="E14" s="107"/>
      <c r="F14" s="107"/>
      <c r="G14" s="108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B15" s="10"/>
      <c r="C15" s="106"/>
      <c r="D15" s="107"/>
      <c r="E15" s="107"/>
      <c r="F15" s="107"/>
      <c r="G15" s="108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B16" s="10"/>
      <c r="C16" s="106"/>
      <c r="D16" s="107"/>
      <c r="E16" s="107"/>
      <c r="F16" s="107"/>
      <c r="G16" s="108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7">
      <c r="B17" s="10"/>
      <c r="C17" s="106"/>
      <c r="D17" s="107"/>
      <c r="E17" s="107"/>
      <c r="F17" s="107"/>
      <c r="G17" s="108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7">
      <c r="B18" s="10"/>
      <c r="C18" s="106"/>
      <c r="D18" s="107"/>
      <c r="E18" s="107"/>
      <c r="F18" s="107"/>
      <c r="G18" s="108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>
      <c r="B19" s="10"/>
      <c r="C19" s="106"/>
      <c r="D19" s="107"/>
      <c r="E19" s="107"/>
      <c r="F19" s="107"/>
      <c r="G19" s="108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ht="12.75" customHeight="1">
      <c r="B20" s="10"/>
      <c r="C20" s="106"/>
      <c r="D20" s="107"/>
      <c r="E20" s="107"/>
      <c r="F20" s="107"/>
      <c r="G20" s="108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ht="15" hidden="1" customHeight="1">
      <c r="B21" s="10"/>
      <c r="C21" s="106"/>
      <c r="D21" s="107"/>
      <c r="E21" s="107"/>
      <c r="F21" s="107"/>
      <c r="G21" s="108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5" hidden="1" customHeight="1">
      <c r="B22" s="10"/>
      <c r="C22" s="106"/>
      <c r="D22" s="107"/>
      <c r="E22" s="107"/>
      <c r="F22" s="107"/>
      <c r="G22" s="108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5" hidden="1" customHeight="1">
      <c r="B23" s="10"/>
      <c r="C23" s="106"/>
      <c r="D23" s="107"/>
      <c r="E23" s="107"/>
      <c r="F23" s="107"/>
      <c r="G23" s="108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15" hidden="1" customHeight="1">
      <c r="B24" s="10"/>
      <c r="C24" s="106"/>
      <c r="D24" s="107"/>
      <c r="E24" s="107"/>
      <c r="F24" s="107"/>
      <c r="G24" s="108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3.75" customHeight="1">
      <c r="B25" s="10"/>
      <c r="C25" s="106"/>
      <c r="D25" s="107"/>
      <c r="E25" s="107"/>
      <c r="F25" s="107"/>
      <c r="G25" s="108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48" customHeight="1" thickBot="1">
      <c r="B26" s="10"/>
      <c r="C26" s="109"/>
      <c r="D26" s="110"/>
      <c r="E26" s="110"/>
      <c r="F26" s="110"/>
      <c r="G26" s="111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ht="25.5" customHeight="1" thickBot="1">
      <c r="B27" s="10"/>
      <c r="C27" s="15" t="s">
        <v>291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ht="39.75" customHeight="1" thickBot="1">
      <c r="B28" s="10"/>
      <c r="C28" s="33" t="s">
        <v>9</v>
      </c>
      <c r="D28" s="118" t="s">
        <v>296</v>
      </c>
      <c r="E28" s="119"/>
      <c r="F28" s="119"/>
      <c r="G28" s="12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ht="21.75" customHeight="1" thickBot="1">
      <c r="B29" s="10"/>
      <c r="C29" s="79" t="s">
        <v>0</v>
      </c>
      <c r="D29" s="79" t="s">
        <v>1</v>
      </c>
      <c r="E29" s="34" t="s">
        <v>2</v>
      </c>
      <c r="F29" s="34" t="s">
        <v>3</v>
      </c>
      <c r="G29" s="79" t="s">
        <v>314</v>
      </c>
      <c r="H29" s="61" t="s">
        <v>14</v>
      </c>
      <c r="I29" s="62"/>
      <c r="J29" s="62"/>
      <c r="K29" s="62"/>
      <c r="L29" s="62"/>
      <c r="M29" s="62"/>
      <c r="N29" s="62"/>
      <c r="O29" s="10"/>
      <c r="P29" s="10"/>
      <c r="Q29" s="10"/>
    </row>
    <row r="30" spans="2:17" ht="15.75" customHeight="1" thickBot="1">
      <c r="B30" s="10"/>
      <c r="C30" s="84"/>
      <c r="D30" s="84"/>
      <c r="E30" s="35" t="s">
        <v>311</v>
      </c>
      <c r="F30" s="35" t="s">
        <v>313</v>
      </c>
      <c r="G30" s="80"/>
      <c r="H30" s="63" t="s">
        <v>307</v>
      </c>
      <c r="I30" s="64"/>
      <c r="J30" s="64"/>
      <c r="K30" s="64"/>
      <c r="L30" s="64"/>
      <c r="M30" s="64"/>
      <c r="N30" s="65"/>
      <c r="O30" s="10"/>
      <c r="P30" s="10"/>
      <c r="Q30" s="10"/>
    </row>
    <row r="31" spans="2:17" ht="27.75" customHeight="1" thickBot="1">
      <c r="B31" s="10"/>
      <c r="C31" s="41" t="s">
        <v>282</v>
      </c>
      <c r="D31" s="57" t="s">
        <v>310</v>
      </c>
      <c r="E31" s="50">
        <v>25</v>
      </c>
      <c r="F31" s="59">
        <v>28</v>
      </c>
      <c r="G31" s="60">
        <v>25</v>
      </c>
      <c r="H31" s="66"/>
      <c r="I31" s="67"/>
      <c r="J31" s="67"/>
      <c r="K31" s="67"/>
      <c r="L31" s="67"/>
      <c r="M31" s="67"/>
      <c r="N31" s="68"/>
      <c r="O31" s="10"/>
      <c r="P31" s="10"/>
      <c r="Q31" s="10"/>
    </row>
    <row r="32" spans="2:17" ht="28.5" customHeight="1" thickBot="1">
      <c r="B32" s="10"/>
      <c r="C32" s="37" t="s">
        <v>11</v>
      </c>
      <c r="D32" s="85" t="s">
        <v>306</v>
      </c>
      <c r="E32" s="86"/>
      <c r="F32" s="86"/>
      <c r="G32" s="87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ht="28.5" customHeight="1" thickBot="1">
      <c r="B33" s="10"/>
      <c r="C33" s="38"/>
      <c r="D33" s="39"/>
      <c r="E33" s="40"/>
      <c r="F33" s="40"/>
      <c r="G33" s="4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ht="31.5" customHeight="1" thickBot="1">
      <c r="B34" s="10"/>
      <c r="C34" s="33" t="s">
        <v>9</v>
      </c>
      <c r="D34" s="118" t="s">
        <v>283</v>
      </c>
      <c r="E34" s="119"/>
      <c r="F34" s="119"/>
      <c r="G34" s="12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ht="21.75" customHeight="1" thickBot="1">
      <c r="B35" s="10"/>
      <c r="C35" s="79" t="s">
        <v>0</v>
      </c>
      <c r="D35" s="79" t="s">
        <v>1</v>
      </c>
      <c r="E35" s="34" t="s">
        <v>2</v>
      </c>
      <c r="F35" s="34" t="s">
        <v>3</v>
      </c>
      <c r="G35" s="79" t="s">
        <v>314</v>
      </c>
      <c r="H35" s="61" t="s">
        <v>14</v>
      </c>
      <c r="I35" s="62"/>
      <c r="J35" s="62"/>
      <c r="K35" s="62"/>
      <c r="L35" s="62"/>
      <c r="M35" s="62"/>
      <c r="N35" s="62"/>
      <c r="O35" s="10"/>
      <c r="P35" s="10"/>
      <c r="Q35" s="10"/>
    </row>
    <row r="36" spans="2:17" ht="15.75" thickBot="1">
      <c r="B36" s="10"/>
      <c r="C36" s="84"/>
      <c r="D36" s="84"/>
      <c r="E36" s="35" t="s">
        <v>311</v>
      </c>
      <c r="F36" s="35" t="s">
        <v>313</v>
      </c>
      <c r="G36" s="80"/>
      <c r="H36" s="92" t="s">
        <v>309</v>
      </c>
      <c r="I36" s="64"/>
      <c r="J36" s="64"/>
      <c r="K36" s="64"/>
      <c r="L36" s="64"/>
      <c r="M36" s="64"/>
      <c r="N36" s="65"/>
      <c r="O36" s="10"/>
      <c r="P36" s="10"/>
      <c r="Q36" s="10"/>
    </row>
    <row r="37" spans="2:17" ht="54.75" customHeight="1" thickBot="1">
      <c r="B37" s="10"/>
      <c r="C37" s="41" t="s">
        <v>297</v>
      </c>
      <c r="D37" s="57" t="s">
        <v>302</v>
      </c>
      <c r="E37" s="51">
        <v>0.6</v>
      </c>
      <c r="F37" s="58">
        <v>0.53500000000000003</v>
      </c>
      <c r="G37" s="58">
        <v>0.6</v>
      </c>
      <c r="H37" s="93"/>
      <c r="I37" s="67"/>
      <c r="J37" s="67"/>
      <c r="K37" s="67"/>
      <c r="L37" s="67"/>
      <c r="M37" s="67"/>
      <c r="N37" s="68"/>
      <c r="O37" s="10"/>
      <c r="P37" s="10"/>
      <c r="Q37" s="10"/>
    </row>
    <row r="38" spans="2:17" ht="28.5" customHeight="1" thickBot="1">
      <c r="B38" s="10"/>
      <c r="C38" s="37" t="s">
        <v>11</v>
      </c>
      <c r="D38" s="85" t="s">
        <v>308</v>
      </c>
      <c r="E38" s="86"/>
      <c r="F38" s="86"/>
      <c r="G38" s="87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ht="31.5" customHeight="1" thickBot="1">
      <c r="B39" s="10"/>
      <c r="C39" s="27" t="s">
        <v>290</v>
      </c>
      <c r="D39" s="24"/>
      <c r="E39" s="24"/>
      <c r="F39" s="24"/>
      <c r="G39" s="24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7" ht="31.5" customHeight="1" thickBot="1">
      <c r="B40" s="10"/>
      <c r="C40" s="33" t="s">
        <v>9</v>
      </c>
      <c r="D40" s="124" t="s">
        <v>284</v>
      </c>
      <c r="E40" s="113"/>
      <c r="F40" s="113"/>
      <c r="G40" s="114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ht="21.75" customHeight="1" thickBot="1">
      <c r="B41" s="10"/>
      <c r="C41" s="79" t="s">
        <v>0</v>
      </c>
      <c r="D41" s="79" t="s">
        <v>1</v>
      </c>
      <c r="E41" s="34" t="s">
        <v>2</v>
      </c>
      <c r="F41" s="34" t="s">
        <v>3</v>
      </c>
      <c r="G41" s="79" t="s">
        <v>314</v>
      </c>
      <c r="H41" s="61" t="s">
        <v>14</v>
      </c>
      <c r="I41" s="62"/>
      <c r="J41" s="62"/>
      <c r="K41" s="62"/>
      <c r="L41" s="62"/>
      <c r="M41" s="62"/>
      <c r="N41" s="62"/>
      <c r="O41" s="10"/>
      <c r="P41" s="10"/>
      <c r="Q41" s="10"/>
    </row>
    <row r="42" spans="2:17" ht="15.75" thickBot="1">
      <c r="B42" s="10"/>
      <c r="C42" s="84"/>
      <c r="D42" s="84"/>
      <c r="E42" s="35" t="s">
        <v>311</v>
      </c>
      <c r="F42" s="35" t="s">
        <v>313</v>
      </c>
      <c r="G42" s="80"/>
      <c r="H42" s="63" t="s">
        <v>318</v>
      </c>
      <c r="I42" s="64"/>
      <c r="J42" s="64"/>
      <c r="K42" s="64"/>
      <c r="L42" s="64"/>
      <c r="M42" s="64"/>
      <c r="N42" s="65"/>
      <c r="O42" s="10"/>
      <c r="P42" s="10"/>
      <c r="Q42" s="10"/>
    </row>
    <row r="43" spans="2:17" ht="15.75" thickBot="1">
      <c r="B43" s="10"/>
      <c r="C43" s="18" t="s">
        <v>285</v>
      </c>
      <c r="D43" s="56" t="s">
        <v>286</v>
      </c>
      <c r="E43" s="50">
        <v>26.2</v>
      </c>
      <c r="F43" s="50">
        <v>26.2</v>
      </c>
      <c r="G43" s="50">
        <v>26.2</v>
      </c>
      <c r="H43" s="66"/>
      <c r="I43" s="67"/>
      <c r="J43" s="67"/>
      <c r="K43" s="67"/>
      <c r="L43" s="67"/>
      <c r="M43" s="67"/>
      <c r="N43" s="68"/>
      <c r="O43" s="10"/>
      <c r="P43" s="10"/>
      <c r="Q43" s="10"/>
    </row>
    <row r="44" spans="2:17" ht="28.5" customHeight="1" thickBot="1">
      <c r="B44" s="10"/>
      <c r="C44" s="37" t="s">
        <v>11</v>
      </c>
      <c r="D44" s="121" t="s">
        <v>305</v>
      </c>
      <c r="E44" s="122"/>
      <c r="F44" s="122"/>
      <c r="G44" s="123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ht="15.75" thickBot="1">
      <c r="B45" s="10"/>
      <c r="C45" s="38"/>
      <c r="D45" s="39"/>
      <c r="E45" s="40"/>
      <c r="F45" s="40"/>
      <c r="G45" s="4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 ht="15.75" customHeight="1" thickBot="1">
      <c r="B46" s="10"/>
      <c r="C46" s="33" t="s">
        <v>9</v>
      </c>
      <c r="D46" s="124" t="s">
        <v>283</v>
      </c>
      <c r="E46" s="113"/>
      <c r="F46" s="113"/>
      <c r="G46" s="114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ht="21.75" customHeight="1" thickBot="1">
      <c r="B47" s="10"/>
      <c r="C47" s="79" t="s">
        <v>0</v>
      </c>
      <c r="D47" s="79" t="s">
        <v>1</v>
      </c>
      <c r="E47" s="34" t="s">
        <v>2</v>
      </c>
      <c r="F47" s="34" t="s">
        <v>3</v>
      </c>
      <c r="G47" s="79" t="s">
        <v>314</v>
      </c>
      <c r="H47" s="61" t="s">
        <v>14</v>
      </c>
      <c r="I47" s="62"/>
      <c r="J47" s="62"/>
      <c r="K47" s="62"/>
      <c r="L47" s="62"/>
      <c r="M47" s="62"/>
      <c r="N47" s="62"/>
      <c r="O47" s="10"/>
      <c r="P47" s="10"/>
      <c r="Q47" s="10"/>
    </row>
    <row r="48" spans="2:17" ht="15.75" thickBot="1">
      <c r="B48" s="10"/>
      <c r="C48" s="84"/>
      <c r="D48" s="84"/>
      <c r="E48" s="35" t="s">
        <v>311</v>
      </c>
      <c r="F48" s="35" t="s">
        <v>313</v>
      </c>
      <c r="G48" s="80"/>
      <c r="H48" s="63" t="s">
        <v>319</v>
      </c>
      <c r="I48" s="64"/>
      <c r="J48" s="64"/>
      <c r="K48" s="64"/>
      <c r="L48" s="64"/>
      <c r="M48" s="64"/>
      <c r="N48" s="65"/>
      <c r="O48" s="10"/>
      <c r="P48" s="10"/>
      <c r="Q48" s="10"/>
    </row>
    <row r="49" spans="2:17" ht="26.25" thickBot="1">
      <c r="B49" s="10"/>
      <c r="C49" s="18" t="s">
        <v>287</v>
      </c>
      <c r="D49" s="56" t="s">
        <v>286</v>
      </c>
      <c r="E49" s="50">
        <v>5.4</v>
      </c>
      <c r="F49" s="50">
        <v>5.4</v>
      </c>
      <c r="G49" s="50">
        <v>5.4</v>
      </c>
      <c r="H49" s="66"/>
      <c r="I49" s="67"/>
      <c r="J49" s="67"/>
      <c r="K49" s="67"/>
      <c r="L49" s="67"/>
      <c r="M49" s="67"/>
      <c r="N49" s="68"/>
      <c r="O49" s="10"/>
      <c r="P49" s="10"/>
      <c r="Q49" s="10"/>
    </row>
    <row r="50" spans="2:17" ht="15.75" customHeight="1" thickBot="1">
      <c r="B50" s="10"/>
      <c r="C50" s="37" t="s">
        <v>11</v>
      </c>
      <c r="D50" s="69" t="s">
        <v>300</v>
      </c>
      <c r="E50" s="70"/>
      <c r="F50" s="70"/>
      <c r="G50" s="71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2:17" ht="27.75" customHeight="1">
      <c r="B51" s="10"/>
      <c r="C51" s="15" t="s">
        <v>292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2:17" ht="17.25" customHeight="1" thickBo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2:17" ht="29.25" customHeight="1" thickBot="1">
      <c r="B53" s="10"/>
      <c r="C53" s="44" t="s">
        <v>9</v>
      </c>
      <c r="D53" s="118" t="s">
        <v>296</v>
      </c>
      <c r="E53" s="119"/>
      <c r="F53" s="119"/>
      <c r="G53" s="12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2:17" ht="21.75" customHeight="1" thickBot="1">
      <c r="B54" s="10"/>
      <c r="C54" s="77" t="s">
        <v>0</v>
      </c>
      <c r="D54" s="77" t="s">
        <v>1</v>
      </c>
      <c r="E54" s="34" t="s">
        <v>2</v>
      </c>
      <c r="F54" s="34" t="s">
        <v>3</v>
      </c>
      <c r="G54" s="79" t="s">
        <v>314</v>
      </c>
      <c r="H54" s="61" t="s">
        <v>14</v>
      </c>
      <c r="I54" s="62"/>
      <c r="J54" s="62"/>
      <c r="K54" s="62"/>
      <c r="L54" s="62"/>
      <c r="M54" s="62"/>
      <c r="N54" s="62"/>
      <c r="O54" s="10"/>
      <c r="P54" s="10"/>
      <c r="Q54" s="10"/>
    </row>
    <row r="55" spans="2:17" ht="15.75" thickBot="1">
      <c r="B55" s="10"/>
      <c r="C55" s="78"/>
      <c r="D55" s="78"/>
      <c r="E55" s="35" t="s">
        <v>311</v>
      </c>
      <c r="F55" s="35" t="s">
        <v>313</v>
      </c>
      <c r="G55" s="80"/>
      <c r="H55" s="63" t="s">
        <v>318</v>
      </c>
      <c r="I55" s="64"/>
      <c r="J55" s="64"/>
      <c r="K55" s="64"/>
      <c r="L55" s="64"/>
      <c r="M55" s="64"/>
      <c r="N55" s="65"/>
      <c r="O55" s="10"/>
      <c r="P55" s="10"/>
      <c r="Q55" s="10"/>
    </row>
    <row r="56" spans="2:17" ht="15.75" thickBot="1">
      <c r="B56" s="10"/>
      <c r="C56" s="36" t="s">
        <v>282</v>
      </c>
      <c r="D56" s="48" t="s">
        <v>304</v>
      </c>
      <c r="E56" s="55">
        <v>24.55</v>
      </c>
      <c r="F56" s="55">
        <v>24.55</v>
      </c>
      <c r="G56" s="55">
        <v>24.55</v>
      </c>
      <c r="H56" s="66"/>
      <c r="I56" s="67"/>
      <c r="J56" s="67"/>
      <c r="K56" s="67"/>
      <c r="L56" s="67"/>
      <c r="M56" s="67"/>
      <c r="N56" s="68"/>
      <c r="O56" s="10"/>
      <c r="P56" s="10"/>
      <c r="Q56" s="10"/>
    </row>
    <row r="57" spans="2:17" ht="15.75" thickBot="1">
      <c r="B57" s="10"/>
      <c r="C57" s="45" t="s">
        <v>11</v>
      </c>
      <c r="D57" s="121" t="s">
        <v>305</v>
      </c>
      <c r="E57" s="122"/>
      <c r="F57" s="122"/>
      <c r="G57" s="123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2:17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2:17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2:17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2:17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2:17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</sheetData>
  <mergeCells count="42">
    <mergeCell ref="H54:N54"/>
    <mergeCell ref="H55:N56"/>
    <mergeCell ref="D57:G57"/>
    <mergeCell ref="D50:G50"/>
    <mergeCell ref="D53:G53"/>
    <mergeCell ref="C54:C55"/>
    <mergeCell ref="D54:D55"/>
    <mergeCell ref="G54:G55"/>
    <mergeCell ref="D46:G46"/>
    <mergeCell ref="C47:C48"/>
    <mergeCell ref="D47:D48"/>
    <mergeCell ref="G47:G48"/>
    <mergeCell ref="H47:N47"/>
    <mergeCell ref="H48:N49"/>
    <mergeCell ref="H41:N41"/>
    <mergeCell ref="D32:G32"/>
    <mergeCell ref="D38:G38"/>
    <mergeCell ref="D44:G44"/>
    <mergeCell ref="H42:N43"/>
    <mergeCell ref="H35:N35"/>
    <mergeCell ref="D40:G40"/>
    <mergeCell ref="C41:C42"/>
    <mergeCell ref="D41:D42"/>
    <mergeCell ref="G41:G42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E1:M1"/>
    <mergeCell ref="C35:C36"/>
    <mergeCell ref="D35:D36"/>
    <mergeCell ref="G35:G36"/>
    <mergeCell ref="H36:N37"/>
  </mergeCells>
  <pageMargins left="0.7" right="0.7" top="0.75" bottom="0.75" header="0.3" footer="0.3"/>
  <pageSetup scale="34" orientation="portrait" r:id="rId1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topLeftCell="B26" zoomScaleNormal="100" workbookViewId="0">
      <selection activeCell="D41" sqref="D41:G42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24" ht="15.75" thickBot="1">
      <c r="C1" s="10"/>
      <c r="D1" s="10" t="s">
        <v>12</v>
      </c>
      <c r="E1" s="91"/>
      <c r="F1" s="91"/>
      <c r="G1" s="91"/>
      <c r="H1" s="91"/>
      <c r="I1" s="91"/>
      <c r="J1" s="91"/>
      <c r="K1" s="91"/>
      <c r="L1" s="91"/>
      <c r="M1" s="9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thickBot="1">
      <c r="C2" s="10" t="str">
        <f>+'програм 10'!$B$2</f>
        <v xml:space="preserve"> ЈЛС</v>
      </c>
      <c r="D2" s="29">
        <f>+'програм 10'!$C$2</f>
        <v>205</v>
      </c>
      <c r="E2" s="115" t="str">
        <f>+'програм 10'!$D$2</f>
        <v>БАЧКА ПАЛАНКА</v>
      </c>
      <c r="F2" s="116"/>
      <c r="G2" s="116"/>
      <c r="H2" s="116"/>
      <c r="I2" s="116"/>
      <c r="J2" s="116"/>
      <c r="K2" s="116"/>
      <c r="L2" s="116"/>
      <c r="M2" s="117"/>
      <c r="N2" s="10"/>
      <c r="O2" s="10"/>
      <c r="P2" s="10"/>
      <c r="Q2" s="10" t="s">
        <v>276</v>
      </c>
      <c r="R2" s="10"/>
      <c r="S2" s="10"/>
      <c r="T2" s="10"/>
      <c r="U2" s="10"/>
      <c r="V2" s="10"/>
      <c r="W2" s="10"/>
      <c r="X2" s="10"/>
    </row>
    <row r="3" spans="1:24" ht="15.75" thickBot="1">
      <c r="C3" s="10" t="s">
        <v>4</v>
      </c>
      <c r="D3" s="30" t="s">
        <v>40</v>
      </c>
      <c r="E3" s="94" t="s">
        <v>28</v>
      </c>
      <c r="F3" s="100"/>
      <c r="G3" s="100"/>
      <c r="H3" s="100"/>
      <c r="I3" s="100"/>
      <c r="J3" s="100"/>
      <c r="K3" s="100"/>
      <c r="L3" s="100"/>
      <c r="M3" s="101"/>
      <c r="N3" s="12" t="s">
        <v>277</v>
      </c>
      <c r="O3" s="12" t="s">
        <v>278</v>
      </c>
      <c r="P3" s="12" t="s">
        <v>279</v>
      </c>
      <c r="Q3" s="12" t="s">
        <v>280</v>
      </c>
      <c r="R3" s="10"/>
      <c r="S3" s="10"/>
      <c r="T3" s="10"/>
      <c r="U3" s="10"/>
      <c r="V3" s="10"/>
      <c r="W3" s="10"/>
      <c r="X3" s="10"/>
    </row>
    <row r="4" spans="1:24" ht="15.75" thickBot="1">
      <c r="A4" s="2" t="str">
        <f>CONCATENATE(D3,"-",D4)</f>
        <v>2003-</v>
      </c>
      <c r="C4" s="10" t="s">
        <v>99</v>
      </c>
      <c r="D4" s="32"/>
      <c r="E4" s="138"/>
      <c r="F4" s="139"/>
      <c r="G4" s="139"/>
      <c r="H4" s="139"/>
      <c r="I4" s="139"/>
      <c r="J4" s="139"/>
      <c r="K4" s="139"/>
      <c r="L4" s="139"/>
      <c r="M4" s="140"/>
      <c r="N4" s="12"/>
      <c r="O4" s="12"/>
      <c r="P4" s="12"/>
      <c r="Q4" s="14" t="e">
        <f>P4/O4</f>
        <v>#DIV/0!</v>
      </c>
      <c r="R4" s="10"/>
      <c r="S4" s="10"/>
      <c r="T4" s="10"/>
      <c r="U4" s="10"/>
      <c r="V4" s="10"/>
      <c r="W4" s="10"/>
      <c r="X4" s="10"/>
    </row>
    <row r="5" spans="1:24" ht="15.75" thickBot="1">
      <c r="C5" s="10" t="s">
        <v>10</v>
      </c>
      <c r="D5" s="94"/>
      <c r="E5" s="95"/>
      <c r="F5" s="95"/>
      <c r="G5" s="9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 thickBot="1">
      <c r="C7" s="102" t="s">
        <v>13</v>
      </c>
      <c r="D7" s="102"/>
      <c r="E7" s="102"/>
      <c r="F7" s="102"/>
      <c r="G7" s="10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>
      <c r="C8" s="63"/>
      <c r="D8" s="64"/>
      <c r="E8" s="64"/>
      <c r="F8" s="64"/>
      <c r="G8" s="6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>
      <c r="C9" s="135"/>
      <c r="D9" s="136"/>
      <c r="E9" s="136"/>
      <c r="F9" s="136"/>
      <c r="G9" s="13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>
      <c r="C10" s="135"/>
      <c r="D10" s="136"/>
      <c r="E10" s="136"/>
      <c r="F10" s="136"/>
      <c r="G10" s="13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>
      <c r="C11" s="135"/>
      <c r="D11" s="136"/>
      <c r="E11" s="136"/>
      <c r="F11" s="136"/>
      <c r="G11" s="13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>
      <c r="C12" s="135"/>
      <c r="D12" s="136"/>
      <c r="E12" s="136"/>
      <c r="F12" s="136"/>
      <c r="G12" s="13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>
      <c r="C13" s="135"/>
      <c r="D13" s="136"/>
      <c r="E13" s="136"/>
      <c r="F13" s="136"/>
      <c r="G13" s="137"/>
      <c r="H13" s="10"/>
      <c r="I13" s="10"/>
      <c r="J13" s="3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>
      <c r="C14" s="135"/>
      <c r="D14" s="136"/>
      <c r="E14" s="136"/>
      <c r="F14" s="136"/>
      <c r="G14" s="13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C15" s="135"/>
      <c r="D15" s="136"/>
      <c r="E15" s="136"/>
      <c r="F15" s="136"/>
      <c r="G15" s="137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>
      <c r="C16" s="135"/>
      <c r="D16" s="136"/>
      <c r="E16" s="136"/>
      <c r="F16" s="136"/>
      <c r="G16" s="13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3:24">
      <c r="C17" s="135"/>
      <c r="D17" s="136"/>
      <c r="E17" s="136"/>
      <c r="F17" s="136"/>
      <c r="G17" s="13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3:24">
      <c r="C18" s="135"/>
      <c r="D18" s="136"/>
      <c r="E18" s="136"/>
      <c r="F18" s="136"/>
      <c r="G18" s="137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3:24">
      <c r="C19" s="135"/>
      <c r="D19" s="136"/>
      <c r="E19" s="136"/>
      <c r="F19" s="136"/>
      <c r="G19" s="13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3:24" ht="7.5" customHeight="1">
      <c r="C20" s="135"/>
      <c r="D20" s="136"/>
      <c r="E20" s="136"/>
      <c r="F20" s="136"/>
      <c r="G20" s="13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3:24" hidden="1">
      <c r="C21" s="135"/>
      <c r="D21" s="136"/>
      <c r="E21" s="136"/>
      <c r="F21" s="136"/>
      <c r="G21" s="13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3:24" hidden="1">
      <c r="C22" s="135"/>
      <c r="D22" s="136"/>
      <c r="E22" s="136"/>
      <c r="F22" s="136"/>
      <c r="G22" s="137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3:24" hidden="1">
      <c r="C23" s="135"/>
      <c r="D23" s="136"/>
      <c r="E23" s="136"/>
      <c r="F23" s="136"/>
      <c r="G23" s="137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3:24" hidden="1">
      <c r="C24" s="135"/>
      <c r="D24" s="136"/>
      <c r="E24" s="136"/>
      <c r="F24" s="136"/>
      <c r="G24" s="137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3:24" hidden="1">
      <c r="C25" s="135"/>
      <c r="D25" s="136"/>
      <c r="E25" s="136"/>
      <c r="F25" s="136"/>
      <c r="G25" s="137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3:24" ht="15.75" thickBot="1">
      <c r="C26" s="66"/>
      <c r="D26" s="67"/>
      <c r="E26" s="67"/>
      <c r="F26" s="67"/>
      <c r="G26" s="6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3:24" ht="15.75" thickBo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3:24" ht="50.25" customHeight="1" thickBot="1">
      <c r="C28" s="25" t="s">
        <v>9</v>
      </c>
      <c r="D28" s="134" t="s">
        <v>281</v>
      </c>
      <c r="E28" s="129"/>
      <c r="F28" s="129"/>
      <c r="G28" s="13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3:24" ht="21.75" thickBot="1">
      <c r="C29" s="131" t="s">
        <v>0</v>
      </c>
      <c r="D29" s="131" t="s">
        <v>1</v>
      </c>
      <c r="E29" s="16" t="s">
        <v>2</v>
      </c>
      <c r="F29" s="16" t="s">
        <v>3</v>
      </c>
      <c r="G29" s="131" t="s">
        <v>295</v>
      </c>
      <c r="H29" s="61" t="s">
        <v>14</v>
      </c>
      <c r="I29" s="62"/>
      <c r="J29" s="62"/>
      <c r="K29" s="62"/>
      <c r="L29" s="62"/>
      <c r="M29" s="62"/>
      <c r="N29" s="62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3:24" ht="15.75" thickBot="1">
      <c r="C30" s="132"/>
      <c r="D30" s="132"/>
      <c r="E30" s="17" t="s">
        <v>293</v>
      </c>
      <c r="F30" s="17" t="s">
        <v>294</v>
      </c>
      <c r="G30" s="132"/>
      <c r="H30" s="63"/>
      <c r="I30" s="64"/>
      <c r="J30" s="64"/>
      <c r="K30" s="64"/>
      <c r="L30" s="64"/>
      <c r="M30" s="64"/>
      <c r="N30" s="65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3:24" ht="15.75" thickBot="1">
      <c r="C31" s="18"/>
      <c r="D31" s="19"/>
      <c r="E31" s="20"/>
      <c r="F31" s="20"/>
      <c r="G31" s="21"/>
      <c r="H31" s="66"/>
      <c r="I31" s="67"/>
      <c r="J31" s="67"/>
      <c r="K31" s="67"/>
      <c r="L31" s="67"/>
      <c r="M31" s="67"/>
      <c r="N31" s="68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3:24" ht="28.5" customHeight="1" thickBot="1">
      <c r="C32" s="22" t="s">
        <v>11</v>
      </c>
      <c r="D32" s="125"/>
      <c r="E32" s="126"/>
      <c r="F32" s="126"/>
      <c r="G32" s="127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3:24" ht="28.5" customHeight="1" thickBot="1">
      <c r="C33" s="23"/>
      <c r="D33" s="28"/>
      <c r="E33" s="27"/>
      <c r="F33" s="27"/>
      <c r="G33" s="2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3:24" ht="47.25" customHeight="1" thickBot="1">
      <c r="C34" s="25" t="s">
        <v>9</v>
      </c>
      <c r="D34" s="133" t="s">
        <v>283</v>
      </c>
      <c r="E34" s="100"/>
      <c r="F34" s="100"/>
      <c r="G34" s="10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3:24" ht="21.75" customHeight="1" thickBot="1">
      <c r="C35" s="131" t="s">
        <v>0</v>
      </c>
      <c r="D35" s="131" t="s">
        <v>1</v>
      </c>
      <c r="E35" s="16" t="s">
        <v>2</v>
      </c>
      <c r="F35" s="16" t="s">
        <v>3</v>
      </c>
      <c r="G35" s="131" t="s">
        <v>295</v>
      </c>
      <c r="H35" s="61" t="s">
        <v>14</v>
      </c>
      <c r="I35" s="62"/>
      <c r="J35" s="62"/>
      <c r="K35" s="62"/>
      <c r="L35" s="62"/>
      <c r="M35" s="62"/>
      <c r="N35" s="62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3:24" ht="15.75" thickBot="1">
      <c r="C36" s="132"/>
      <c r="D36" s="132"/>
      <c r="E36" s="17" t="s">
        <v>293</v>
      </c>
      <c r="F36" s="17" t="s">
        <v>294</v>
      </c>
      <c r="G36" s="132"/>
      <c r="H36" s="63"/>
      <c r="I36" s="64"/>
      <c r="J36" s="64"/>
      <c r="K36" s="64"/>
      <c r="L36" s="64"/>
      <c r="M36" s="64"/>
      <c r="N36" s="65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3:24" ht="15.75" thickBot="1">
      <c r="C37" s="18"/>
      <c r="D37" s="19"/>
      <c r="E37" s="20"/>
      <c r="F37" s="20"/>
      <c r="G37" s="26"/>
      <c r="H37" s="66"/>
      <c r="I37" s="67"/>
      <c r="J37" s="67"/>
      <c r="K37" s="67"/>
      <c r="L37" s="67"/>
      <c r="M37" s="67"/>
      <c r="N37" s="68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3:24" ht="28.5" customHeight="1" thickBot="1">
      <c r="C38" s="22" t="s">
        <v>11</v>
      </c>
      <c r="D38" s="125"/>
      <c r="E38" s="126"/>
      <c r="F38" s="126"/>
      <c r="G38" s="12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3:24" ht="21.75" customHeight="1" thickBot="1">
      <c r="C39" s="23"/>
      <c r="D39" s="24"/>
      <c r="E39" s="24"/>
      <c r="F39" s="24"/>
      <c r="G39" s="24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3:24" ht="45" customHeight="1" thickBot="1">
      <c r="C40" s="25" t="s">
        <v>9</v>
      </c>
      <c r="D40" s="128"/>
      <c r="E40" s="129"/>
      <c r="F40" s="129"/>
      <c r="G40" s="13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3:24" ht="21.75" customHeight="1" thickBot="1">
      <c r="C41" s="131" t="s">
        <v>0</v>
      </c>
      <c r="D41" s="131" t="s">
        <v>1</v>
      </c>
      <c r="E41" s="16" t="s">
        <v>2</v>
      </c>
      <c r="F41" s="16" t="s">
        <v>3</v>
      </c>
      <c r="G41" s="131" t="s">
        <v>295</v>
      </c>
      <c r="H41" s="61" t="s">
        <v>14</v>
      </c>
      <c r="I41" s="62"/>
      <c r="J41" s="62"/>
      <c r="K41" s="62"/>
      <c r="L41" s="62"/>
      <c r="M41" s="62"/>
      <c r="N41" s="62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3:24" ht="15.75" thickBot="1">
      <c r="C42" s="132"/>
      <c r="D42" s="132"/>
      <c r="E42" s="17" t="s">
        <v>293</v>
      </c>
      <c r="F42" s="17" t="s">
        <v>294</v>
      </c>
      <c r="G42" s="132"/>
      <c r="H42" s="63"/>
      <c r="I42" s="64"/>
      <c r="J42" s="64"/>
      <c r="K42" s="64"/>
      <c r="L42" s="64"/>
      <c r="M42" s="64"/>
      <c r="N42" s="65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3:24" ht="15.75" thickBot="1">
      <c r="C43" s="18"/>
      <c r="D43" s="19"/>
      <c r="E43" s="20"/>
      <c r="F43" s="20"/>
      <c r="G43" s="20"/>
      <c r="H43" s="66"/>
      <c r="I43" s="67"/>
      <c r="J43" s="67"/>
      <c r="K43" s="67"/>
      <c r="L43" s="67"/>
      <c r="M43" s="67"/>
      <c r="N43" s="68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3:24" ht="28.5" customHeight="1" thickBot="1">
      <c r="C44" s="22" t="s">
        <v>11</v>
      </c>
      <c r="D44" s="125"/>
      <c r="E44" s="126"/>
      <c r="F44" s="126"/>
      <c r="G44" s="127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</sheetData>
  <mergeCells count="28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E1:M1"/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</mergeCells>
  <pageMargins left="0.7" right="0.7" top="0.75" bottom="0.75" header="0.3" footer="0.3"/>
  <ignoredErrors>
    <ignoredError sqref="D3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RowHeight="15.75"/>
  <cols>
    <col min="1" max="2" width="9.140625" style="3"/>
    <col min="3" max="3" width="29.7109375" style="3" bestFit="1" customWidth="1"/>
    <col min="4" max="16384" width="9.140625" style="3"/>
  </cols>
  <sheetData>
    <row r="2" spans="2:3">
      <c r="B2" s="3">
        <v>1</v>
      </c>
      <c r="C2" s="3" t="s">
        <v>182</v>
      </c>
    </row>
    <row r="3" spans="2:3">
      <c r="B3" s="3">
        <v>2</v>
      </c>
      <c r="C3" s="3" t="s">
        <v>101</v>
      </c>
    </row>
    <row r="4" spans="2:3">
      <c r="B4" s="3">
        <v>3</v>
      </c>
      <c r="C4" s="3" t="s">
        <v>102</v>
      </c>
    </row>
    <row r="5" spans="2:3">
      <c r="B5" s="3">
        <v>4</v>
      </c>
      <c r="C5" s="3" t="s">
        <v>183</v>
      </c>
    </row>
    <row r="6" spans="2:3">
      <c r="B6" s="3">
        <v>5</v>
      </c>
      <c r="C6" s="3" t="s">
        <v>184</v>
      </c>
    </row>
    <row r="7" spans="2:3">
      <c r="B7" s="3">
        <v>6</v>
      </c>
      <c r="C7" s="3" t="s">
        <v>103</v>
      </c>
    </row>
    <row r="8" spans="2:3">
      <c r="B8" s="3">
        <v>7</v>
      </c>
      <c r="C8" s="3" t="s">
        <v>104</v>
      </c>
    </row>
    <row r="9" spans="2:3">
      <c r="B9" s="3">
        <v>8</v>
      </c>
      <c r="C9" s="3" t="s">
        <v>105</v>
      </c>
    </row>
    <row r="10" spans="2:3">
      <c r="B10" s="3">
        <v>9</v>
      </c>
      <c r="C10" s="3" t="s">
        <v>106</v>
      </c>
    </row>
    <row r="11" spans="2:3">
      <c r="B11" s="3">
        <v>10</v>
      </c>
      <c r="C11" s="3" t="s">
        <v>107</v>
      </c>
    </row>
    <row r="12" spans="2:3">
      <c r="B12" s="3">
        <v>11</v>
      </c>
      <c r="C12" s="3" t="s">
        <v>185</v>
      </c>
    </row>
    <row r="13" spans="2:3">
      <c r="B13" s="3">
        <v>12</v>
      </c>
      <c r="C13" s="3" t="s">
        <v>186</v>
      </c>
    </row>
    <row r="14" spans="2:3">
      <c r="B14" s="3">
        <v>13</v>
      </c>
      <c r="C14" s="3" t="s">
        <v>187</v>
      </c>
    </row>
    <row r="15" spans="2:3">
      <c r="B15" s="3">
        <v>14</v>
      </c>
      <c r="C15" s="3" t="s">
        <v>188</v>
      </c>
    </row>
    <row r="16" spans="2:3">
      <c r="B16" s="3">
        <v>15</v>
      </c>
      <c r="C16" s="3" t="s">
        <v>108</v>
      </c>
    </row>
    <row r="17" spans="2:3">
      <c r="B17" s="3">
        <v>16</v>
      </c>
      <c r="C17" s="3" t="s">
        <v>190</v>
      </c>
    </row>
    <row r="18" spans="2:3">
      <c r="B18" s="3">
        <v>17</v>
      </c>
      <c r="C18" s="3" t="s">
        <v>243</v>
      </c>
    </row>
    <row r="19" spans="2:3">
      <c r="B19" s="3">
        <v>18</v>
      </c>
      <c r="C19" s="3" t="s">
        <v>191</v>
      </c>
    </row>
    <row r="20" spans="2:3">
      <c r="B20" s="3">
        <v>19</v>
      </c>
      <c r="C20" s="3" t="s">
        <v>189</v>
      </c>
    </row>
    <row r="21" spans="2:3">
      <c r="B21" s="3">
        <v>20</v>
      </c>
      <c r="C21" s="3" t="s">
        <v>109</v>
      </c>
    </row>
    <row r="22" spans="2:3">
      <c r="B22" s="3">
        <v>21</v>
      </c>
      <c r="C22" s="3" t="s">
        <v>110</v>
      </c>
    </row>
    <row r="23" spans="2:3">
      <c r="B23" s="3">
        <v>22</v>
      </c>
      <c r="C23" s="3" t="s">
        <v>111</v>
      </c>
    </row>
    <row r="24" spans="2:3">
      <c r="B24" s="3">
        <v>23</v>
      </c>
      <c r="C24" s="3" t="s">
        <v>112</v>
      </c>
    </row>
    <row r="25" spans="2:3">
      <c r="B25" s="3">
        <v>24</v>
      </c>
      <c r="C25" s="3" t="s">
        <v>113</v>
      </c>
    </row>
    <row r="26" spans="2:3">
      <c r="B26" s="3">
        <v>25</v>
      </c>
      <c r="C26" s="3" t="s">
        <v>114</v>
      </c>
    </row>
    <row r="27" spans="2:3">
      <c r="B27" s="3">
        <v>26</v>
      </c>
      <c r="C27" s="3" t="s">
        <v>115</v>
      </c>
    </row>
    <row r="28" spans="2:3">
      <c r="B28" s="3">
        <v>27</v>
      </c>
      <c r="C28" s="3" t="s">
        <v>116</v>
      </c>
    </row>
    <row r="29" spans="2:3">
      <c r="B29" s="3">
        <v>28</v>
      </c>
      <c r="C29" s="3" t="s">
        <v>234</v>
      </c>
    </row>
    <row r="30" spans="2:3">
      <c r="B30" s="3">
        <v>29</v>
      </c>
      <c r="C30" s="3" t="s">
        <v>171</v>
      </c>
    </row>
    <row r="31" spans="2:3">
      <c r="B31" s="3">
        <v>30</v>
      </c>
      <c r="C31" s="3" t="s">
        <v>172</v>
      </c>
    </row>
    <row r="32" spans="2:3">
      <c r="B32" s="3">
        <v>31</v>
      </c>
      <c r="C32" s="3" t="s">
        <v>173</v>
      </c>
    </row>
    <row r="33" spans="2:3">
      <c r="B33" s="3">
        <v>32</v>
      </c>
      <c r="C33" s="3" t="s">
        <v>175</v>
      </c>
    </row>
    <row r="34" spans="2:3">
      <c r="B34" s="3">
        <v>33</v>
      </c>
      <c r="C34" s="3" t="s">
        <v>174</v>
      </c>
    </row>
    <row r="35" spans="2:3">
      <c r="B35" s="3">
        <v>34</v>
      </c>
      <c r="C35" s="3" t="s">
        <v>176</v>
      </c>
    </row>
    <row r="36" spans="2:3">
      <c r="B36" s="3">
        <v>35</v>
      </c>
      <c r="C36" s="3" t="s">
        <v>235</v>
      </c>
    </row>
    <row r="37" spans="2:3">
      <c r="B37" s="3">
        <v>36</v>
      </c>
      <c r="C37" s="3" t="s">
        <v>216</v>
      </c>
    </row>
    <row r="38" spans="2:3">
      <c r="B38" s="3">
        <v>37</v>
      </c>
      <c r="C38" s="3" t="s">
        <v>177</v>
      </c>
    </row>
    <row r="39" spans="2:3">
      <c r="B39" s="3">
        <v>38</v>
      </c>
      <c r="C39" s="3" t="s">
        <v>217</v>
      </c>
    </row>
    <row r="40" spans="2:3">
      <c r="B40" s="3">
        <v>39</v>
      </c>
      <c r="C40" s="3" t="s">
        <v>124</v>
      </c>
    </row>
    <row r="41" spans="2:3">
      <c r="B41" s="3">
        <v>40</v>
      </c>
      <c r="C41" s="3" t="s">
        <v>125</v>
      </c>
    </row>
    <row r="42" spans="2:3">
      <c r="B42" s="3">
        <v>41</v>
      </c>
      <c r="C42" s="3" t="s">
        <v>126</v>
      </c>
    </row>
    <row r="43" spans="2:3">
      <c r="B43" s="3">
        <v>42</v>
      </c>
      <c r="C43" s="3" t="s">
        <v>121</v>
      </c>
    </row>
    <row r="44" spans="2:3">
      <c r="B44" s="3">
        <v>43</v>
      </c>
      <c r="C44" s="3" t="s">
        <v>122</v>
      </c>
    </row>
    <row r="45" spans="2:3">
      <c r="B45" s="3">
        <v>44</v>
      </c>
      <c r="C45" s="3" t="s">
        <v>123</v>
      </c>
    </row>
    <row r="46" spans="2:3">
      <c r="B46" s="3">
        <v>45</v>
      </c>
      <c r="C46" s="3" t="s">
        <v>218</v>
      </c>
    </row>
    <row r="47" spans="2:3">
      <c r="B47" s="3">
        <v>46</v>
      </c>
      <c r="C47" s="3" t="s">
        <v>178</v>
      </c>
    </row>
    <row r="48" spans="2:3">
      <c r="B48" s="3">
        <v>47</v>
      </c>
      <c r="C48" s="3" t="s">
        <v>179</v>
      </c>
    </row>
    <row r="49" spans="2:3">
      <c r="B49" s="3">
        <v>48</v>
      </c>
      <c r="C49" s="3" t="s">
        <v>219</v>
      </c>
    </row>
    <row r="50" spans="2:3">
      <c r="B50" s="3">
        <v>49</v>
      </c>
      <c r="C50" s="3" t="s">
        <v>180</v>
      </c>
    </row>
    <row r="51" spans="2:3">
      <c r="B51" s="3">
        <v>50</v>
      </c>
      <c r="C51" s="3" t="s">
        <v>236</v>
      </c>
    </row>
    <row r="52" spans="2:3">
      <c r="B52" s="3">
        <v>51</v>
      </c>
      <c r="C52" s="3" t="s">
        <v>242</v>
      </c>
    </row>
    <row r="53" spans="2:3">
      <c r="B53" s="3">
        <v>52</v>
      </c>
      <c r="C53" s="3" t="s">
        <v>127</v>
      </c>
    </row>
    <row r="54" spans="2:3">
      <c r="B54" s="3">
        <v>53</v>
      </c>
      <c r="C54" s="3" t="s">
        <v>193</v>
      </c>
    </row>
    <row r="55" spans="2:3">
      <c r="B55" s="3">
        <v>54</v>
      </c>
      <c r="C55" s="3" t="s">
        <v>194</v>
      </c>
    </row>
    <row r="56" spans="2:3">
      <c r="B56" s="3">
        <v>55</v>
      </c>
      <c r="C56" s="3" t="s">
        <v>231</v>
      </c>
    </row>
    <row r="57" spans="2:3">
      <c r="B57" s="3">
        <v>56</v>
      </c>
      <c r="C57" s="3" t="s">
        <v>195</v>
      </c>
    </row>
    <row r="58" spans="2:3">
      <c r="B58" s="3">
        <v>57</v>
      </c>
      <c r="C58" s="3" t="s">
        <v>196</v>
      </c>
    </row>
    <row r="59" spans="2:3">
      <c r="B59" s="3">
        <v>58</v>
      </c>
      <c r="C59" s="3" t="s">
        <v>128</v>
      </c>
    </row>
    <row r="60" spans="2:3">
      <c r="B60" s="3">
        <v>59</v>
      </c>
      <c r="C60" s="3" t="s">
        <v>129</v>
      </c>
    </row>
    <row r="61" spans="2:3">
      <c r="B61" s="3">
        <v>60</v>
      </c>
      <c r="C61" s="3" t="s">
        <v>130</v>
      </c>
    </row>
    <row r="62" spans="2:3">
      <c r="B62" s="3">
        <v>61</v>
      </c>
      <c r="C62" s="3" t="s">
        <v>197</v>
      </c>
    </row>
    <row r="63" spans="2:3">
      <c r="B63" s="3">
        <v>62</v>
      </c>
      <c r="C63" s="3" t="s">
        <v>198</v>
      </c>
    </row>
    <row r="64" spans="2:3">
      <c r="B64" s="3">
        <v>63</v>
      </c>
      <c r="C64" s="3" t="s">
        <v>132</v>
      </c>
    </row>
    <row r="65" spans="2:3">
      <c r="B65" s="3">
        <v>64</v>
      </c>
      <c r="C65" s="3" t="s">
        <v>131</v>
      </c>
    </row>
    <row r="66" spans="2:3">
      <c r="B66" s="3">
        <v>65</v>
      </c>
      <c r="C66" s="3" t="s">
        <v>222</v>
      </c>
    </row>
    <row r="67" spans="2:3">
      <c r="B67" s="3">
        <v>66</v>
      </c>
      <c r="C67" s="3" t="s">
        <v>223</v>
      </c>
    </row>
    <row r="68" spans="2:3">
      <c r="B68" s="3">
        <v>67</v>
      </c>
      <c r="C68" s="3" t="s">
        <v>133</v>
      </c>
    </row>
    <row r="69" spans="2:3">
      <c r="B69" s="3">
        <v>68</v>
      </c>
      <c r="C69" s="3" t="s">
        <v>224</v>
      </c>
    </row>
    <row r="70" spans="2:3">
      <c r="B70" s="3">
        <v>69</v>
      </c>
      <c r="C70" s="3" t="s">
        <v>199</v>
      </c>
    </row>
    <row r="71" spans="2:3">
      <c r="B71" s="3">
        <v>70</v>
      </c>
      <c r="C71" s="3" t="s">
        <v>135</v>
      </c>
    </row>
    <row r="72" spans="2:3">
      <c r="B72" s="3">
        <v>71</v>
      </c>
      <c r="C72" s="3" t="s">
        <v>134</v>
      </c>
    </row>
    <row r="73" spans="2:3">
      <c r="B73" s="3">
        <v>72</v>
      </c>
      <c r="C73" s="3" t="s">
        <v>136</v>
      </c>
    </row>
    <row r="74" spans="2:3">
      <c r="B74" s="3">
        <v>73</v>
      </c>
      <c r="C74" s="3" t="s">
        <v>181</v>
      </c>
    </row>
    <row r="75" spans="2:3">
      <c r="B75" s="3">
        <v>74</v>
      </c>
      <c r="C75" s="3" t="s">
        <v>137</v>
      </c>
    </row>
    <row r="76" spans="2:3">
      <c r="B76" s="3">
        <v>75</v>
      </c>
      <c r="C76" s="3" t="s">
        <v>225</v>
      </c>
    </row>
    <row r="77" spans="2:3">
      <c r="B77" s="3">
        <v>76</v>
      </c>
      <c r="C77" s="3" t="s">
        <v>226</v>
      </c>
    </row>
    <row r="78" spans="2:3">
      <c r="B78" s="3">
        <v>77</v>
      </c>
      <c r="C78" s="3" t="s">
        <v>138</v>
      </c>
    </row>
    <row r="79" spans="2:3">
      <c r="B79" s="3">
        <v>78</v>
      </c>
      <c r="C79" s="3" t="s">
        <v>139</v>
      </c>
    </row>
    <row r="80" spans="2:3">
      <c r="B80" s="3">
        <v>79</v>
      </c>
      <c r="C80" s="3" t="s">
        <v>140</v>
      </c>
    </row>
    <row r="81" spans="2:3">
      <c r="B81" s="3">
        <v>80</v>
      </c>
      <c r="C81" s="3" t="s">
        <v>141</v>
      </c>
    </row>
    <row r="82" spans="2:3">
      <c r="B82" s="3">
        <v>81</v>
      </c>
      <c r="C82" s="3" t="s">
        <v>142</v>
      </c>
    </row>
    <row r="83" spans="2:3">
      <c r="B83" s="3">
        <v>82</v>
      </c>
      <c r="C83" s="3" t="s">
        <v>200</v>
      </c>
    </row>
    <row r="84" spans="2:3">
      <c r="B84" s="3">
        <v>83</v>
      </c>
      <c r="C84" s="3" t="s">
        <v>143</v>
      </c>
    </row>
    <row r="85" spans="2:3">
      <c r="B85" s="3">
        <v>84</v>
      </c>
      <c r="C85" s="3" t="s">
        <v>144</v>
      </c>
    </row>
    <row r="86" spans="2:3">
      <c r="B86" s="3">
        <v>85</v>
      </c>
      <c r="C86" s="3" t="s">
        <v>145</v>
      </c>
    </row>
    <row r="87" spans="2:3">
      <c r="B87" s="3">
        <v>86</v>
      </c>
      <c r="C87" s="3" t="s">
        <v>146</v>
      </c>
    </row>
    <row r="88" spans="2:3">
      <c r="B88" s="3">
        <v>87</v>
      </c>
      <c r="C88" s="3" t="s">
        <v>147</v>
      </c>
    </row>
    <row r="89" spans="2:3">
      <c r="B89" s="3">
        <v>88</v>
      </c>
      <c r="C89" s="3" t="s">
        <v>227</v>
      </c>
    </row>
    <row r="90" spans="2:3">
      <c r="B90" s="3">
        <v>89</v>
      </c>
      <c r="C90" s="3" t="s">
        <v>148</v>
      </c>
    </row>
    <row r="91" spans="2:3">
      <c r="B91" s="3">
        <v>90</v>
      </c>
      <c r="C91" s="3" t="s">
        <v>201</v>
      </c>
    </row>
    <row r="92" spans="2:3">
      <c r="B92" s="3">
        <v>91</v>
      </c>
      <c r="C92" s="3" t="s">
        <v>202</v>
      </c>
    </row>
    <row r="93" spans="2:3">
      <c r="B93" s="3">
        <v>92</v>
      </c>
      <c r="C93" s="3" t="s">
        <v>203</v>
      </c>
    </row>
    <row r="94" spans="2:3">
      <c r="B94" s="3">
        <v>93</v>
      </c>
      <c r="C94" s="3" t="s">
        <v>228</v>
      </c>
    </row>
    <row r="95" spans="2:3">
      <c r="B95" s="3">
        <v>94</v>
      </c>
      <c r="C95" s="3" t="s">
        <v>237</v>
      </c>
    </row>
    <row r="96" spans="2:3">
      <c r="B96" s="3">
        <v>95</v>
      </c>
      <c r="C96" s="3" t="s">
        <v>205</v>
      </c>
    </row>
    <row r="97" spans="2:3">
      <c r="B97" s="3">
        <v>96</v>
      </c>
      <c r="C97" s="3" t="s">
        <v>149</v>
      </c>
    </row>
    <row r="98" spans="2:3">
      <c r="B98" s="3">
        <v>97</v>
      </c>
      <c r="C98" s="3" t="s">
        <v>204</v>
      </c>
    </row>
    <row r="99" spans="2:3">
      <c r="B99" s="3">
        <v>98</v>
      </c>
      <c r="C99" s="3" t="s">
        <v>238</v>
      </c>
    </row>
    <row r="100" spans="2:3">
      <c r="B100" s="3">
        <v>99</v>
      </c>
      <c r="C100" s="3" t="s">
        <v>150</v>
      </c>
    </row>
    <row r="101" spans="2:3">
      <c r="B101" s="3">
        <v>100</v>
      </c>
      <c r="C101" s="3" t="s">
        <v>244</v>
      </c>
    </row>
    <row r="102" spans="2:3">
      <c r="B102" s="3">
        <v>101</v>
      </c>
      <c r="C102" s="3" t="s">
        <v>206</v>
      </c>
    </row>
    <row r="103" spans="2:3">
      <c r="B103" s="3">
        <v>102</v>
      </c>
      <c r="C103" s="3" t="s">
        <v>151</v>
      </c>
    </row>
    <row r="104" spans="2:3">
      <c r="B104" s="3">
        <v>103</v>
      </c>
      <c r="C104" s="3" t="s">
        <v>207</v>
      </c>
    </row>
    <row r="105" spans="2:3">
      <c r="B105" s="3">
        <v>104</v>
      </c>
      <c r="C105" s="3" t="s">
        <v>229</v>
      </c>
    </row>
    <row r="106" spans="2:3">
      <c r="B106" s="3">
        <v>105</v>
      </c>
      <c r="C106" s="3" t="s">
        <v>152</v>
      </c>
    </row>
    <row r="107" spans="2:3">
      <c r="B107" s="3">
        <v>106</v>
      </c>
      <c r="C107" s="3" t="s">
        <v>153</v>
      </c>
    </row>
    <row r="108" spans="2:3">
      <c r="B108" s="3">
        <v>107</v>
      </c>
      <c r="C108" s="3" t="s">
        <v>154</v>
      </c>
    </row>
    <row r="109" spans="2:3">
      <c r="B109" s="3">
        <v>108</v>
      </c>
      <c r="C109" s="3" t="s">
        <v>155</v>
      </c>
    </row>
    <row r="110" spans="2:3">
      <c r="B110" s="3">
        <v>109</v>
      </c>
      <c r="C110" s="3" t="s">
        <v>156</v>
      </c>
    </row>
    <row r="111" spans="2:3">
      <c r="B111" s="3">
        <v>110</v>
      </c>
      <c r="C111" s="3" t="s">
        <v>159</v>
      </c>
    </row>
    <row r="112" spans="2:3">
      <c r="B112" s="3">
        <v>111</v>
      </c>
      <c r="C112" s="3" t="s">
        <v>157</v>
      </c>
    </row>
    <row r="113" spans="2:3">
      <c r="B113" s="3">
        <v>112</v>
      </c>
      <c r="C113" s="3" t="s">
        <v>158</v>
      </c>
    </row>
    <row r="114" spans="2:3">
      <c r="B114" s="3">
        <v>113</v>
      </c>
      <c r="C114" s="3" t="s">
        <v>160</v>
      </c>
    </row>
    <row r="115" spans="2:3">
      <c r="B115" s="3">
        <v>114</v>
      </c>
      <c r="C115" s="3" t="s">
        <v>208</v>
      </c>
    </row>
    <row r="116" spans="2:3">
      <c r="B116" s="3">
        <v>115</v>
      </c>
      <c r="C116" s="3" t="s">
        <v>164</v>
      </c>
    </row>
    <row r="117" spans="2:3">
      <c r="B117" s="3">
        <v>116</v>
      </c>
      <c r="C117" s="3" t="s">
        <v>165</v>
      </c>
    </row>
    <row r="118" spans="2:3">
      <c r="B118" s="3">
        <v>117</v>
      </c>
      <c r="C118" s="3" t="s">
        <v>210</v>
      </c>
    </row>
    <row r="119" spans="2:3">
      <c r="B119" s="3">
        <v>118</v>
      </c>
      <c r="C119" s="3" t="s">
        <v>209</v>
      </c>
    </row>
    <row r="120" spans="2:3">
      <c r="B120" s="3">
        <v>119</v>
      </c>
      <c r="C120" s="3" t="s">
        <v>161</v>
      </c>
    </row>
    <row r="121" spans="2:3">
      <c r="B121" s="3">
        <v>120</v>
      </c>
      <c r="C121" s="3" t="s">
        <v>230</v>
      </c>
    </row>
    <row r="122" spans="2:3">
      <c r="B122" s="3">
        <v>121</v>
      </c>
      <c r="C122" s="3" t="s">
        <v>245</v>
      </c>
    </row>
    <row r="123" spans="2:3">
      <c r="B123" s="3">
        <v>122</v>
      </c>
      <c r="C123" s="3" t="s">
        <v>162</v>
      </c>
    </row>
    <row r="124" spans="2:3">
      <c r="B124" s="3">
        <v>123</v>
      </c>
      <c r="C124" s="3" t="s">
        <v>239</v>
      </c>
    </row>
    <row r="125" spans="2:3">
      <c r="B125" s="3">
        <v>124</v>
      </c>
      <c r="C125" s="3" t="s">
        <v>211</v>
      </c>
    </row>
    <row r="126" spans="2:3">
      <c r="B126" s="3">
        <v>125</v>
      </c>
      <c r="C126" s="3" t="s">
        <v>240</v>
      </c>
    </row>
    <row r="127" spans="2:3">
      <c r="B127" s="3">
        <v>126</v>
      </c>
      <c r="C127" s="3" t="s">
        <v>220</v>
      </c>
    </row>
    <row r="128" spans="2:3">
      <c r="B128" s="3">
        <v>127</v>
      </c>
      <c r="C128" s="3" t="s">
        <v>212</v>
      </c>
    </row>
    <row r="129" spans="2:3">
      <c r="B129" s="3">
        <v>128</v>
      </c>
      <c r="C129" s="3" t="s">
        <v>241</v>
      </c>
    </row>
    <row r="130" spans="2:3">
      <c r="B130" s="3">
        <v>129</v>
      </c>
      <c r="C130" s="3" t="s">
        <v>163</v>
      </c>
    </row>
    <row r="131" spans="2:3">
      <c r="B131" s="3">
        <v>130</v>
      </c>
      <c r="C131" s="3" t="s">
        <v>214</v>
      </c>
    </row>
    <row r="132" spans="2:3">
      <c r="B132" s="3">
        <v>131</v>
      </c>
      <c r="C132" s="3" t="s">
        <v>215</v>
      </c>
    </row>
    <row r="133" spans="2:3">
      <c r="B133" s="3">
        <v>132</v>
      </c>
      <c r="C133" s="3" t="s">
        <v>166</v>
      </c>
    </row>
    <row r="134" spans="2:3">
      <c r="B134" s="3">
        <v>133</v>
      </c>
      <c r="C134" s="3" t="s">
        <v>167</v>
      </c>
    </row>
    <row r="135" spans="2:3">
      <c r="B135" s="3">
        <v>134</v>
      </c>
      <c r="C135" s="3" t="s">
        <v>168</v>
      </c>
    </row>
    <row r="136" spans="2:3">
      <c r="B136" s="3">
        <v>135</v>
      </c>
      <c r="C136" s="3" t="s">
        <v>169</v>
      </c>
    </row>
    <row r="137" spans="2:3">
      <c r="B137" s="3">
        <v>136</v>
      </c>
      <c r="C137" s="3" t="s">
        <v>118</v>
      </c>
    </row>
    <row r="138" spans="2:3">
      <c r="B138" s="3">
        <v>137</v>
      </c>
      <c r="C138" s="3" t="s">
        <v>119</v>
      </c>
    </row>
    <row r="139" spans="2:3">
      <c r="B139" s="3">
        <v>138</v>
      </c>
      <c r="C139" s="3" t="s">
        <v>170</v>
      </c>
    </row>
    <row r="140" spans="2:3">
      <c r="B140" s="3">
        <v>139</v>
      </c>
      <c r="C140" s="3" t="s">
        <v>233</v>
      </c>
    </row>
    <row r="141" spans="2:3">
      <c r="B141" s="3">
        <v>140</v>
      </c>
      <c r="C141" s="3" t="s">
        <v>117</v>
      </c>
    </row>
    <row r="142" spans="2:3">
      <c r="B142" s="3">
        <v>141</v>
      </c>
      <c r="C142" s="3" t="s">
        <v>120</v>
      </c>
    </row>
    <row r="143" spans="2:3">
      <c r="B143" s="3">
        <v>142</v>
      </c>
      <c r="C143" s="3" t="s">
        <v>221</v>
      </c>
    </row>
    <row r="144" spans="2:3">
      <c r="B144" s="3">
        <v>143</v>
      </c>
      <c r="C144" s="3" t="s">
        <v>192</v>
      </c>
    </row>
    <row r="145" spans="2:3">
      <c r="B145" s="3">
        <v>144</v>
      </c>
      <c r="C145" s="3" t="s">
        <v>232</v>
      </c>
    </row>
    <row r="146" spans="2:3">
      <c r="B146" s="3">
        <v>145</v>
      </c>
      <c r="C146" s="3" t="s">
        <v>213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5"/>
  <sheetViews>
    <sheetView topLeftCell="A4" workbookViewId="0">
      <selection activeCell="F29" sqref="F29"/>
    </sheetView>
  </sheetViews>
  <sheetFormatPr defaultRowHeight="15"/>
  <cols>
    <col min="1" max="1" width="32.7109375" style="6" bestFit="1" customWidth="1"/>
    <col min="2" max="16384" width="9.140625" style="6"/>
  </cols>
  <sheetData>
    <row r="1" spans="1:2">
      <c r="A1" s="4" t="s">
        <v>182</v>
      </c>
      <c r="B1" s="5">
        <v>201</v>
      </c>
    </row>
    <row r="2" spans="1:2">
      <c r="A2" s="4" t="s">
        <v>101</v>
      </c>
      <c r="B2" s="5">
        <v>1</v>
      </c>
    </row>
    <row r="3" spans="1:2">
      <c r="A3" s="4" t="s">
        <v>102</v>
      </c>
      <c r="B3" s="5">
        <v>2</v>
      </c>
    </row>
    <row r="4" spans="1:2">
      <c r="A4" s="4" t="s">
        <v>183</v>
      </c>
      <c r="B4" s="5">
        <v>202</v>
      </c>
    </row>
    <row r="5" spans="1:2">
      <c r="A5" s="4" t="s">
        <v>184</v>
      </c>
      <c r="B5" s="5">
        <v>203</v>
      </c>
    </row>
    <row r="6" spans="1:2">
      <c r="A6" s="4" t="s">
        <v>103</v>
      </c>
      <c r="B6" s="5">
        <v>3</v>
      </c>
    </row>
    <row r="7" spans="1:2">
      <c r="A7" s="4" t="s">
        <v>104</v>
      </c>
      <c r="B7" s="5">
        <v>4</v>
      </c>
    </row>
    <row r="8" spans="1:2">
      <c r="A8" s="4" t="s">
        <v>105</v>
      </c>
      <c r="B8" s="5">
        <v>6</v>
      </c>
    </row>
    <row r="9" spans="1:2">
      <c r="A9" s="4" t="s">
        <v>106</v>
      </c>
      <c r="B9" s="5">
        <v>7</v>
      </c>
    </row>
    <row r="10" spans="1:2">
      <c r="A10" s="4" t="s">
        <v>107</v>
      </c>
      <c r="B10" s="5">
        <v>8</v>
      </c>
    </row>
    <row r="11" spans="1:2">
      <c r="A11" s="4" t="s">
        <v>185</v>
      </c>
      <c r="B11" s="5">
        <v>204</v>
      </c>
    </row>
    <row r="12" spans="1:2">
      <c r="A12" s="4" t="s">
        <v>186</v>
      </c>
      <c r="B12" s="5">
        <v>205</v>
      </c>
    </row>
    <row r="13" spans="1:2">
      <c r="A13" s="4" t="s">
        <v>187</v>
      </c>
      <c r="B13" s="5">
        <v>206</v>
      </c>
    </row>
    <row r="14" spans="1:2">
      <c r="A14" s="4" t="s">
        <v>188</v>
      </c>
      <c r="B14" s="5">
        <v>207</v>
      </c>
    </row>
    <row r="15" spans="1:2">
      <c r="A15" s="4" t="s">
        <v>108</v>
      </c>
      <c r="B15" s="5">
        <v>9</v>
      </c>
    </row>
    <row r="16" spans="1:2">
      <c r="A16" s="4" t="s">
        <v>190</v>
      </c>
      <c r="B16" s="5">
        <v>209</v>
      </c>
    </row>
    <row r="17" spans="1:2">
      <c r="A17" s="8" t="s">
        <v>243</v>
      </c>
      <c r="B17" s="9">
        <v>500</v>
      </c>
    </row>
    <row r="18" spans="1:2">
      <c r="A18" s="4" t="s">
        <v>191</v>
      </c>
      <c r="B18" s="5">
        <v>210</v>
      </c>
    </row>
    <row r="19" spans="1:2">
      <c r="A19" s="4" t="s">
        <v>189</v>
      </c>
      <c r="B19" s="5">
        <v>208</v>
      </c>
    </row>
    <row r="20" spans="1:2">
      <c r="A20" s="4" t="s">
        <v>109</v>
      </c>
      <c r="B20" s="5">
        <v>23</v>
      </c>
    </row>
    <row r="21" spans="1:2">
      <c r="A21" s="4" t="s">
        <v>110</v>
      </c>
      <c r="B21" s="5">
        <v>24</v>
      </c>
    </row>
    <row r="22" spans="1:2">
      <c r="A22" s="4" t="s">
        <v>111</v>
      </c>
      <c r="B22" s="5">
        <v>25</v>
      </c>
    </row>
    <row r="23" spans="1:2">
      <c r="A23" s="4" t="s">
        <v>112</v>
      </c>
      <c r="B23" s="5">
        <v>26</v>
      </c>
    </row>
    <row r="24" spans="1:2">
      <c r="A24" s="4" t="s">
        <v>113</v>
      </c>
      <c r="B24" s="5">
        <v>27</v>
      </c>
    </row>
    <row r="25" spans="1:2">
      <c r="A25" s="4" t="s">
        <v>114</v>
      </c>
      <c r="B25" s="5">
        <v>28</v>
      </c>
    </row>
    <row r="26" spans="1:2">
      <c r="A26" s="4" t="s">
        <v>115</v>
      </c>
      <c r="B26" s="5">
        <v>29</v>
      </c>
    </row>
    <row r="27" spans="1:2">
      <c r="A27" s="4" t="s">
        <v>116</v>
      </c>
      <c r="B27" s="5">
        <v>30</v>
      </c>
    </row>
    <row r="28" spans="1:2">
      <c r="A28" s="4" t="s">
        <v>234</v>
      </c>
      <c r="B28" s="5">
        <v>107</v>
      </c>
    </row>
    <row r="29" spans="1:2">
      <c r="A29" s="4" t="s">
        <v>171</v>
      </c>
      <c r="B29" s="5">
        <v>108</v>
      </c>
    </row>
    <row r="30" spans="1:2">
      <c r="A30" s="4" t="s">
        <v>172</v>
      </c>
      <c r="B30" s="5">
        <v>109</v>
      </c>
    </row>
    <row r="31" spans="1:2">
      <c r="A31" s="4" t="s">
        <v>173</v>
      </c>
      <c r="B31" s="5">
        <v>110</v>
      </c>
    </row>
    <row r="32" spans="1:2">
      <c r="A32" s="4" t="s">
        <v>175</v>
      </c>
      <c r="B32" s="5">
        <v>112</v>
      </c>
    </row>
    <row r="33" spans="1:2">
      <c r="A33" s="4" t="s">
        <v>174</v>
      </c>
      <c r="B33" s="5">
        <v>111</v>
      </c>
    </row>
    <row r="34" spans="1:2">
      <c r="A34" s="4" t="s">
        <v>176</v>
      </c>
      <c r="B34" s="5">
        <v>113</v>
      </c>
    </row>
    <row r="35" spans="1:2">
      <c r="A35" s="4" t="s">
        <v>235</v>
      </c>
      <c r="B35" s="5">
        <v>114</v>
      </c>
    </row>
    <row r="36" spans="1:2">
      <c r="A36" s="4" t="s">
        <v>216</v>
      </c>
      <c r="B36" s="5">
        <v>240</v>
      </c>
    </row>
    <row r="37" spans="1:2">
      <c r="A37" s="4" t="s">
        <v>177</v>
      </c>
      <c r="B37" s="5">
        <v>115</v>
      </c>
    </row>
    <row r="38" spans="1:2">
      <c r="A38" s="4" t="s">
        <v>217</v>
      </c>
      <c r="B38" s="5">
        <v>241</v>
      </c>
    </row>
    <row r="39" spans="1:2">
      <c r="A39" s="4" t="s">
        <v>124</v>
      </c>
      <c r="B39" s="5">
        <v>39</v>
      </c>
    </row>
    <row r="40" spans="1:2">
      <c r="A40" s="4" t="s">
        <v>125</v>
      </c>
      <c r="B40" s="5">
        <v>40</v>
      </c>
    </row>
    <row r="41" spans="1:2">
      <c r="A41" s="4" t="s">
        <v>126</v>
      </c>
      <c r="B41" s="5">
        <v>41</v>
      </c>
    </row>
    <row r="42" spans="1:2">
      <c r="A42" s="4" t="s">
        <v>121</v>
      </c>
      <c r="B42" s="5">
        <v>36</v>
      </c>
    </row>
    <row r="43" spans="1:2">
      <c r="A43" s="4" t="s">
        <v>122</v>
      </c>
      <c r="B43" s="5">
        <v>37</v>
      </c>
    </row>
    <row r="44" spans="1:2">
      <c r="A44" s="4" t="s">
        <v>123</v>
      </c>
      <c r="B44" s="5">
        <v>38</v>
      </c>
    </row>
    <row r="45" spans="1:2">
      <c r="A45" s="4" t="s">
        <v>218</v>
      </c>
      <c r="B45" s="5">
        <v>243</v>
      </c>
    </row>
    <row r="46" spans="1:2">
      <c r="A46" s="4" t="s">
        <v>178</v>
      </c>
      <c r="B46" s="5">
        <v>117</v>
      </c>
    </row>
    <row r="47" spans="1:2">
      <c r="A47" s="4" t="s">
        <v>179</v>
      </c>
      <c r="B47" s="5">
        <v>118</v>
      </c>
    </row>
    <row r="48" spans="1:2">
      <c r="A48" s="4" t="s">
        <v>219</v>
      </c>
      <c r="B48" s="5">
        <v>244</v>
      </c>
    </row>
    <row r="49" spans="1:2">
      <c r="A49" s="4" t="s">
        <v>180</v>
      </c>
      <c r="B49" s="5">
        <v>119</v>
      </c>
    </row>
    <row r="50" spans="1:2">
      <c r="A50" s="4" t="s">
        <v>236</v>
      </c>
      <c r="B50" s="5">
        <v>116</v>
      </c>
    </row>
    <row r="51" spans="1:2">
      <c r="A51" s="4" t="s">
        <v>242</v>
      </c>
      <c r="B51" s="5">
        <v>242</v>
      </c>
    </row>
    <row r="52" spans="1:2">
      <c r="A52" s="4" t="s">
        <v>127</v>
      </c>
      <c r="B52" s="5">
        <v>42</v>
      </c>
    </row>
    <row r="53" spans="1:2">
      <c r="A53" s="4" t="s">
        <v>193</v>
      </c>
      <c r="B53" s="5">
        <v>212</v>
      </c>
    </row>
    <row r="54" spans="1:2">
      <c r="A54" s="4" t="s">
        <v>194</v>
      </c>
      <c r="B54" s="5">
        <v>213</v>
      </c>
    </row>
    <row r="55" spans="1:2">
      <c r="A55" s="4" t="s">
        <v>231</v>
      </c>
      <c r="B55" s="5">
        <v>96</v>
      </c>
    </row>
    <row r="56" spans="1:2">
      <c r="A56" s="4" t="s">
        <v>195</v>
      </c>
      <c r="B56" s="5">
        <v>214</v>
      </c>
    </row>
    <row r="57" spans="1:2">
      <c r="A57" s="4" t="s">
        <v>196</v>
      </c>
      <c r="B57" s="5">
        <v>215</v>
      </c>
    </row>
    <row r="58" spans="1:2">
      <c r="A58" s="4" t="s">
        <v>128</v>
      </c>
      <c r="B58" s="5">
        <v>43</v>
      </c>
    </row>
    <row r="59" spans="1:2">
      <c r="A59" s="4" t="s">
        <v>129</v>
      </c>
      <c r="B59" s="5">
        <v>44</v>
      </c>
    </row>
    <row r="60" spans="1:2">
      <c r="A60" s="4" t="s">
        <v>130</v>
      </c>
      <c r="B60" s="5">
        <v>45</v>
      </c>
    </row>
    <row r="61" spans="1:2">
      <c r="A61" s="4" t="s">
        <v>197</v>
      </c>
      <c r="B61" s="5">
        <v>216</v>
      </c>
    </row>
    <row r="62" spans="1:2">
      <c r="A62" s="4" t="s">
        <v>198</v>
      </c>
      <c r="B62" s="5">
        <v>217</v>
      </c>
    </row>
    <row r="63" spans="1:2">
      <c r="A63" s="4" t="s">
        <v>132</v>
      </c>
      <c r="B63" s="5">
        <v>48</v>
      </c>
    </row>
    <row r="64" spans="1:2">
      <c r="A64" s="4" t="s">
        <v>131</v>
      </c>
      <c r="B64" s="5">
        <v>46</v>
      </c>
    </row>
    <row r="65" spans="1:2">
      <c r="A65" s="4" t="s">
        <v>222</v>
      </c>
      <c r="B65" s="5">
        <v>49</v>
      </c>
    </row>
    <row r="66" spans="1:2">
      <c r="A66" s="4" t="s">
        <v>223</v>
      </c>
      <c r="B66" s="5">
        <v>50</v>
      </c>
    </row>
    <row r="67" spans="1:2">
      <c r="A67" s="4" t="s">
        <v>133</v>
      </c>
      <c r="B67" s="5">
        <v>51</v>
      </c>
    </row>
    <row r="68" spans="1:2">
      <c r="A68" s="4" t="s">
        <v>224</v>
      </c>
      <c r="B68" s="5">
        <v>52</v>
      </c>
    </row>
    <row r="69" spans="1:2">
      <c r="A69" s="4" t="s">
        <v>199</v>
      </c>
      <c r="B69" s="5">
        <v>218</v>
      </c>
    </row>
    <row r="70" spans="1:2">
      <c r="A70" s="4" t="s">
        <v>135</v>
      </c>
      <c r="B70" s="5">
        <v>54</v>
      </c>
    </row>
    <row r="71" spans="1:2">
      <c r="A71" s="4" t="s">
        <v>134</v>
      </c>
      <c r="B71" s="5">
        <v>53</v>
      </c>
    </row>
    <row r="72" spans="1:2">
      <c r="A72" s="4" t="s">
        <v>136</v>
      </c>
      <c r="B72" s="5">
        <v>55</v>
      </c>
    </row>
    <row r="73" spans="1:2">
      <c r="A73" s="4" t="s">
        <v>181</v>
      </c>
      <c r="B73" s="5">
        <v>121</v>
      </c>
    </row>
    <row r="74" spans="1:2">
      <c r="A74" s="4" t="s">
        <v>137</v>
      </c>
      <c r="B74" s="5">
        <v>57</v>
      </c>
    </row>
    <row r="75" spans="1:2">
      <c r="A75" s="4" t="s">
        <v>225</v>
      </c>
      <c r="B75" s="5">
        <v>58</v>
      </c>
    </row>
    <row r="76" spans="1:2">
      <c r="A76" s="4" t="s">
        <v>226</v>
      </c>
      <c r="B76" s="5">
        <v>59</v>
      </c>
    </row>
    <row r="77" spans="1:2">
      <c r="A77" s="4" t="s">
        <v>138</v>
      </c>
      <c r="B77" s="5">
        <v>60</v>
      </c>
    </row>
    <row r="78" spans="1:2">
      <c r="A78" s="4" t="s">
        <v>139</v>
      </c>
      <c r="B78" s="5">
        <v>61</v>
      </c>
    </row>
    <row r="79" spans="1:2">
      <c r="A79" s="4" t="s">
        <v>140</v>
      </c>
      <c r="B79" s="5">
        <v>62</v>
      </c>
    </row>
    <row r="80" spans="1:2">
      <c r="A80" s="4" t="s">
        <v>141</v>
      </c>
      <c r="B80" s="5">
        <v>63</v>
      </c>
    </row>
    <row r="81" spans="1:2">
      <c r="A81" s="4" t="s">
        <v>142</v>
      </c>
      <c r="B81" s="5">
        <v>65</v>
      </c>
    </row>
    <row r="82" spans="1:2">
      <c r="A82" s="4" t="s">
        <v>200</v>
      </c>
      <c r="B82" s="5">
        <v>219</v>
      </c>
    </row>
    <row r="83" spans="1:2">
      <c r="A83" s="4" t="s">
        <v>143</v>
      </c>
      <c r="B83" s="5">
        <v>66</v>
      </c>
    </row>
    <row r="84" spans="1:2">
      <c r="A84" s="4" t="s">
        <v>144</v>
      </c>
      <c r="B84" s="5">
        <v>67</v>
      </c>
    </row>
    <row r="85" spans="1:2">
      <c r="A85" s="4" t="s">
        <v>145</v>
      </c>
      <c r="B85" s="5">
        <v>68</v>
      </c>
    </row>
    <row r="86" spans="1:2">
      <c r="A86" s="4" t="s">
        <v>146</v>
      </c>
      <c r="B86" s="5">
        <v>69</v>
      </c>
    </row>
    <row r="87" spans="1:2">
      <c r="A87" s="4" t="s">
        <v>147</v>
      </c>
      <c r="B87" s="5">
        <v>72</v>
      </c>
    </row>
    <row r="88" spans="1:2">
      <c r="A88" s="4" t="s">
        <v>227</v>
      </c>
      <c r="B88" s="5">
        <v>73</v>
      </c>
    </row>
    <row r="89" spans="1:2">
      <c r="A89" s="4" t="s">
        <v>148</v>
      </c>
      <c r="B89" s="5">
        <v>74</v>
      </c>
    </row>
    <row r="90" spans="1:2">
      <c r="A90" s="4" t="s">
        <v>201</v>
      </c>
      <c r="B90" s="5">
        <v>220</v>
      </c>
    </row>
    <row r="91" spans="1:2">
      <c r="A91" s="4" t="s">
        <v>202</v>
      </c>
      <c r="B91" s="5">
        <v>221</v>
      </c>
    </row>
    <row r="92" spans="1:2">
      <c r="A92" s="4" t="s">
        <v>203</v>
      </c>
      <c r="B92" s="5">
        <v>222</v>
      </c>
    </row>
    <row r="93" spans="1:2">
      <c r="A93" s="4" t="s">
        <v>228</v>
      </c>
      <c r="B93" s="5">
        <v>75</v>
      </c>
    </row>
    <row r="94" spans="1:2">
      <c r="A94" s="4" t="s">
        <v>237</v>
      </c>
      <c r="B94" s="5">
        <v>223</v>
      </c>
    </row>
    <row r="95" spans="1:2">
      <c r="A95" s="4" t="s">
        <v>205</v>
      </c>
      <c r="B95" s="5">
        <v>225</v>
      </c>
    </row>
    <row r="96" spans="1:2">
      <c r="A96" s="4" t="s">
        <v>149</v>
      </c>
      <c r="B96" s="5">
        <v>76</v>
      </c>
    </row>
    <row r="97" spans="1:2">
      <c r="A97" s="4" t="s">
        <v>204</v>
      </c>
      <c r="B97" s="5">
        <v>224</v>
      </c>
    </row>
    <row r="98" spans="1:2">
      <c r="A98" s="4" t="s">
        <v>238</v>
      </c>
      <c r="B98" s="5">
        <v>226</v>
      </c>
    </row>
    <row r="99" spans="1:2">
      <c r="A99" s="4" t="s">
        <v>150</v>
      </c>
      <c r="B99" s="5">
        <v>77</v>
      </c>
    </row>
    <row r="100" spans="1:2">
      <c r="A100" s="4" t="s">
        <v>244</v>
      </c>
      <c r="B100" s="5">
        <v>78</v>
      </c>
    </row>
    <row r="101" spans="1:2">
      <c r="A101" s="4" t="s">
        <v>206</v>
      </c>
      <c r="B101" s="5">
        <v>227</v>
      </c>
    </row>
    <row r="102" spans="1:2">
      <c r="A102" s="4" t="s">
        <v>151</v>
      </c>
      <c r="B102" s="5">
        <v>79</v>
      </c>
    </row>
    <row r="103" spans="1:2">
      <c r="A103" s="4" t="s">
        <v>207</v>
      </c>
      <c r="B103" s="5">
        <v>228</v>
      </c>
    </row>
    <row r="104" spans="1:2">
      <c r="A104" s="4" t="s">
        <v>229</v>
      </c>
      <c r="B104" s="5">
        <v>80</v>
      </c>
    </row>
    <row r="105" spans="1:2">
      <c r="A105" s="4" t="s">
        <v>152</v>
      </c>
      <c r="B105" s="5">
        <v>81</v>
      </c>
    </row>
    <row r="106" spans="1:2">
      <c r="A106" s="4" t="s">
        <v>153</v>
      </c>
      <c r="B106" s="5">
        <v>82</v>
      </c>
    </row>
    <row r="107" spans="1:2">
      <c r="A107" s="4" t="s">
        <v>154</v>
      </c>
      <c r="B107" s="5">
        <v>83</v>
      </c>
    </row>
    <row r="108" spans="1:2">
      <c r="A108" s="4" t="s">
        <v>155</v>
      </c>
      <c r="B108" s="5">
        <v>84</v>
      </c>
    </row>
    <row r="109" spans="1:2">
      <c r="A109" s="4" t="s">
        <v>156</v>
      </c>
      <c r="B109" s="5">
        <v>85</v>
      </c>
    </row>
    <row r="110" spans="1:2">
      <c r="A110" s="4" t="s">
        <v>159</v>
      </c>
      <c r="B110" s="5">
        <v>88</v>
      </c>
    </row>
    <row r="111" spans="1:2">
      <c r="A111" s="4" t="s">
        <v>157</v>
      </c>
      <c r="B111" s="5">
        <v>86</v>
      </c>
    </row>
    <row r="112" spans="1:2">
      <c r="A112" s="4" t="s">
        <v>158</v>
      </c>
      <c r="B112" s="5">
        <v>87</v>
      </c>
    </row>
    <row r="113" spans="1:2">
      <c r="A113" s="4" t="s">
        <v>160</v>
      </c>
      <c r="B113" s="5">
        <v>89</v>
      </c>
    </row>
    <row r="114" spans="1:2">
      <c r="A114" s="4" t="s">
        <v>208</v>
      </c>
      <c r="B114" s="5">
        <v>229</v>
      </c>
    </row>
    <row r="115" spans="1:2">
      <c r="A115" s="4" t="s">
        <v>164</v>
      </c>
      <c r="B115" s="5">
        <v>97</v>
      </c>
    </row>
    <row r="116" spans="1:2">
      <c r="A116" s="4" t="s">
        <v>165</v>
      </c>
      <c r="B116" s="5">
        <v>98</v>
      </c>
    </row>
    <row r="117" spans="1:2">
      <c r="A117" s="4" t="s">
        <v>210</v>
      </c>
      <c r="B117" s="5">
        <v>231</v>
      </c>
    </row>
    <row r="118" spans="1:2">
      <c r="A118" s="4" t="s">
        <v>209</v>
      </c>
      <c r="B118" s="5">
        <v>230</v>
      </c>
    </row>
    <row r="119" spans="1:2">
      <c r="A119" s="4" t="s">
        <v>161</v>
      </c>
      <c r="B119" s="5">
        <v>91</v>
      </c>
    </row>
    <row r="120" spans="1:2">
      <c r="A120" s="4" t="s">
        <v>230</v>
      </c>
      <c r="B120" s="5">
        <v>92</v>
      </c>
    </row>
    <row r="121" spans="1:2">
      <c r="A121" s="4" t="s">
        <v>245</v>
      </c>
      <c r="B121" s="5">
        <v>93</v>
      </c>
    </row>
    <row r="122" spans="1:2">
      <c r="A122" s="4" t="s">
        <v>162</v>
      </c>
      <c r="B122" s="5">
        <v>94</v>
      </c>
    </row>
    <row r="123" spans="1:2">
      <c r="A123" s="4" t="s">
        <v>239</v>
      </c>
      <c r="B123" s="5">
        <v>232</v>
      </c>
    </row>
    <row r="124" spans="1:2">
      <c r="A124" s="4" t="s">
        <v>211</v>
      </c>
      <c r="B124" s="5">
        <v>233</v>
      </c>
    </row>
    <row r="125" spans="1:2">
      <c r="A125" s="4" t="s">
        <v>240</v>
      </c>
      <c r="B125" s="5">
        <v>234</v>
      </c>
    </row>
    <row r="126" spans="1:2">
      <c r="A126" s="7" t="s">
        <v>220</v>
      </c>
      <c r="B126" s="5">
        <v>250</v>
      </c>
    </row>
    <row r="127" spans="1:2">
      <c r="A127" s="4" t="s">
        <v>212</v>
      </c>
      <c r="B127" s="5">
        <v>235</v>
      </c>
    </row>
    <row r="128" spans="1:2">
      <c r="A128" s="4" t="s">
        <v>241</v>
      </c>
      <c r="B128" s="5">
        <v>236</v>
      </c>
    </row>
    <row r="129" spans="1:2">
      <c r="A129" s="4" t="s">
        <v>163</v>
      </c>
      <c r="B129" s="5">
        <v>95</v>
      </c>
    </row>
    <row r="130" spans="1:2">
      <c r="A130" s="4" t="s">
        <v>214</v>
      </c>
      <c r="B130" s="5">
        <v>238</v>
      </c>
    </row>
    <row r="131" spans="1:2">
      <c r="A131" s="4" t="s">
        <v>215</v>
      </c>
      <c r="B131" s="5">
        <v>239</v>
      </c>
    </row>
    <row r="132" spans="1:2">
      <c r="A132" s="4" t="s">
        <v>166</v>
      </c>
      <c r="B132" s="5">
        <v>101</v>
      </c>
    </row>
    <row r="133" spans="1:2">
      <c r="A133" s="4" t="s">
        <v>167</v>
      </c>
      <c r="B133" s="5">
        <v>102</v>
      </c>
    </row>
    <row r="134" spans="1:2">
      <c r="A134" s="4" t="s">
        <v>168</v>
      </c>
      <c r="B134" s="5">
        <v>103</v>
      </c>
    </row>
    <row r="135" spans="1:2">
      <c r="A135" s="4" t="s">
        <v>169</v>
      </c>
      <c r="B135" s="5">
        <v>104</v>
      </c>
    </row>
    <row r="136" spans="1:2">
      <c r="A136" s="4" t="s">
        <v>118</v>
      </c>
      <c r="B136" s="5">
        <v>32</v>
      </c>
    </row>
    <row r="137" spans="1:2">
      <c r="A137" s="4" t="s">
        <v>119</v>
      </c>
      <c r="B137" s="5">
        <v>33</v>
      </c>
    </row>
    <row r="138" spans="1:2">
      <c r="A138" s="4" t="s">
        <v>170</v>
      </c>
      <c r="B138" s="5">
        <v>105</v>
      </c>
    </row>
    <row r="139" spans="1:2">
      <c r="A139" s="4" t="s">
        <v>233</v>
      </c>
      <c r="B139" s="5">
        <v>100</v>
      </c>
    </row>
    <row r="140" spans="1:2">
      <c r="A140" s="4" t="s">
        <v>117</v>
      </c>
      <c r="B140" s="5">
        <v>31</v>
      </c>
    </row>
    <row r="141" spans="1:2">
      <c r="A141" s="4" t="s">
        <v>120</v>
      </c>
      <c r="B141" s="5">
        <v>35</v>
      </c>
    </row>
    <row r="142" spans="1:2">
      <c r="A142" s="4" t="s">
        <v>221</v>
      </c>
      <c r="B142" s="5">
        <v>34</v>
      </c>
    </row>
    <row r="143" spans="1:2">
      <c r="A143" s="4" t="s">
        <v>192</v>
      </c>
      <c r="B143" s="5">
        <v>211</v>
      </c>
    </row>
    <row r="144" spans="1:2">
      <c r="A144" s="4" t="s">
        <v>232</v>
      </c>
      <c r="B144" s="5">
        <v>99</v>
      </c>
    </row>
    <row r="145" spans="1:2">
      <c r="A145" s="4" t="s">
        <v>213</v>
      </c>
      <c r="B145" s="5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>
      <c r="B2" s="1" t="s">
        <v>34</v>
      </c>
      <c r="C2" t="s">
        <v>274</v>
      </c>
      <c r="K2" s="1" t="s">
        <v>34</v>
      </c>
      <c r="L2" s="1" t="s">
        <v>49</v>
      </c>
      <c r="M2" t="str">
        <f>+CONCATENATE(K2,"-",L2)</f>
        <v>1101-0001</v>
      </c>
      <c r="N2" t="s">
        <v>246</v>
      </c>
    </row>
    <row r="3" spans="2:14">
      <c r="B3" s="1" t="s">
        <v>33</v>
      </c>
      <c r="C3" t="s">
        <v>15</v>
      </c>
      <c r="K3" s="1" t="s">
        <v>34</v>
      </c>
      <c r="L3" s="1" t="s">
        <v>50</v>
      </c>
      <c r="M3" t="str">
        <f t="shared" ref="M3:M6" si="0">+CONCATENATE(K3,"-",L3)</f>
        <v>1101-0002</v>
      </c>
      <c r="N3" t="s">
        <v>247</v>
      </c>
    </row>
    <row r="4" spans="2:14">
      <c r="B4" s="1" t="s">
        <v>35</v>
      </c>
      <c r="C4" t="s">
        <v>16</v>
      </c>
      <c r="K4" s="1" t="s">
        <v>34</v>
      </c>
      <c r="L4" s="1" t="s">
        <v>51</v>
      </c>
      <c r="M4" t="str">
        <f t="shared" si="0"/>
        <v>1101-0003</v>
      </c>
      <c r="N4" t="s">
        <v>48</v>
      </c>
    </row>
    <row r="5" spans="2:14">
      <c r="B5" s="1" t="s">
        <v>36</v>
      </c>
      <c r="C5" t="s">
        <v>17</v>
      </c>
      <c r="K5" s="1" t="s">
        <v>34</v>
      </c>
      <c r="L5" s="1" t="s">
        <v>52</v>
      </c>
      <c r="M5" t="str">
        <f t="shared" si="0"/>
        <v>1101-0004</v>
      </c>
      <c r="N5" t="s">
        <v>248</v>
      </c>
    </row>
    <row r="6" spans="2:14">
      <c r="B6" s="2" t="s">
        <v>31</v>
      </c>
      <c r="C6" t="s">
        <v>18</v>
      </c>
      <c r="K6" t="s">
        <v>34</v>
      </c>
      <c r="L6" s="1" t="s">
        <v>6</v>
      </c>
      <c r="M6" t="str">
        <f t="shared" si="0"/>
        <v>1101-0005</v>
      </c>
      <c r="N6" t="s">
        <v>249</v>
      </c>
    </row>
    <row r="7" spans="2:14">
      <c r="B7" s="2" t="s">
        <v>32</v>
      </c>
      <c r="C7" t="s">
        <v>19</v>
      </c>
      <c r="K7" s="1" t="s">
        <v>33</v>
      </c>
      <c r="L7" s="1" t="s">
        <v>49</v>
      </c>
      <c r="M7" t="str">
        <f t="shared" ref="M7:M38" si="1">+CONCATENATE(K7,"-",L7)</f>
        <v>1102-0001</v>
      </c>
      <c r="N7" t="s">
        <v>250</v>
      </c>
    </row>
    <row r="8" spans="2:14">
      <c r="B8" s="1" t="s">
        <v>37</v>
      </c>
      <c r="C8" t="s">
        <v>30</v>
      </c>
      <c r="K8" s="1" t="s">
        <v>33</v>
      </c>
      <c r="L8" s="1" t="s">
        <v>50</v>
      </c>
      <c r="M8" t="str">
        <f t="shared" si="1"/>
        <v>1102-0002</v>
      </c>
      <c r="N8" t="s">
        <v>53</v>
      </c>
    </row>
    <row r="9" spans="2:14">
      <c r="B9" s="1" t="s">
        <v>38</v>
      </c>
      <c r="C9" t="s">
        <v>29</v>
      </c>
      <c r="K9" s="1" t="s">
        <v>33</v>
      </c>
      <c r="L9" s="1" t="s">
        <v>51</v>
      </c>
      <c r="M9" t="str">
        <f t="shared" si="1"/>
        <v>1102-0003</v>
      </c>
      <c r="N9" t="s">
        <v>251</v>
      </c>
    </row>
    <row r="10" spans="2:14">
      <c r="B10" s="1" t="s">
        <v>39</v>
      </c>
      <c r="C10" t="s">
        <v>20</v>
      </c>
      <c r="K10" s="1" t="s">
        <v>33</v>
      </c>
      <c r="L10" s="1" t="s">
        <v>52</v>
      </c>
      <c r="M10" t="str">
        <f t="shared" si="1"/>
        <v>1102-0004</v>
      </c>
      <c r="N10" t="s">
        <v>54</v>
      </c>
    </row>
    <row r="11" spans="2:14">
      <c r="B11" s="1" t="s">
        <v>40</v>
      </c>
      <c r="C11" t="s">
        <v>28</v>
      </c>
      <c r="K11" s="1" t="s">
        <v>33</v>
      </c>
      <c r="L11" s="1" t="s">
        <v>6</v>
      </c>
      <c r="M11" t="str">
        <f t="shared" si="1"/>
        <v>1102-0005</v>
      </c>
      <c r="N11" t="s">
        <v>55</v>
      </c>
    </row>
    <row r="12" spans="2:14">
      <c r="B12" s="1" t="s">
        <v>41</v>
      </c>
      <c r="C12" t="s">
        <v>21</v>
      </c>
      <c r="K12" s="1" t="s">
        <v>33</v>
      </c>
      <c r="L12" s="1" t="s">
        <v>5</v>
      </c>
      <c r="M12" t="str">
        <f t="shared" si="1"/>
        <v>1102-0006</v>
      </c>
      <c r="N12" t="s">
        <v>56</v>
      </c>
    </row>
    <row r="13" spans="2:14">
      <c r="B13" s="1" t="s">
        <v>42</v>
      </c>
      <c r="C13" t="s">
        <v>27</v>
      </c>
      <c r="K13" s="1" t="s">
        <v>33</v>
      </c>
      <c r="L13" s="1" t="s">
        <v>58</v>
      </c>
      <c r="M13" t="str">
        <f t="shared" si="1"/>
        <v>1102-0007</v>
      </c>
      <c r="N13" t="s">
        <v>252</v>
      </c>
    </row>
    <row r="14" spans="2:14">
      <c r="B14" s="1" t="s">
        <v>43</v>
      </c>
      <c r="C14" t="s">
        <v>26</v>
      </c>
      <c r="K14" s="1" t="s">
        <v>33</v>
      </c>
      <c r="L14" s="1" t="s">
        <v>59</v>
      </c>
      <c r="M14" t="str">
        <f t="shared" si="1"/>
        <v>1102-0008</v>
      </c>
      <c r="N14" t="s">
        <v>57</v>
      </c>
    </row>
    <row r="15" spans="2:14">
      <c r="B15" s="1" t="s">
        <v>44</v>
      </c>
      <c r="C15" t="s">
        <v>22</v>
      </c>
      <c r="K15" s="1" t="s">
        <v>35</v>
      </c>
      <c r="L15" s="1" t="s">
        <v>49</v>
      </c>
      <c r="M15" t="str">
        <f t="shared" si="1"/>
        <v>1501-0001</v>
      </c>
      <c r="N15" t="s">
        <v>253</v>
      </c>
    </row>
    <row r="16" spans="2:14">
      <c r="B16" s="1" t="s">
        <v>45</v>
      </c>
      <c r="C16" t="s">
        <v>23</v>
      </c>
      <c r="K16" s="1" t="s">
        <v>35</v>
      </c>
      <c r="L16" s="1" t="s">
        <v>50</v>
      </c>
      <c r="M16" t="str">
        <f t="shared" si="1"/>
        <v>1501-0002</v>
      </c>
      <c r="N16" t="s">
        <v>61</v>
      </c>
    </row>
    <row r="17" spans="2:14">
      <c r="B17" s="1" t="s">
        <v>46</v>
      </c>
      <c r="C17" t="s">
        <v>24</v>
      </c>
      <c r="K17" s="1" t="s">
        <v>35</v>
      </c>
      <c r="L17" s="1" t="s">
        <v>51</v>
      </c>
      <c r="M17" t="str">
        <f t="shared" si="1"/>
        <v>1501-0003</v>
      </c>
      <c r="N17" t="s">
        <v>254</v>
      </c>
    </row>
    <row r="18" spans="2:14">
      <c r="B18" s="1" t="s">
        <v>47</v>
      </c>
      <c r="C18" t="s">
        <v>25</v>
      </c>
      <c r="K18" s="1" t="s">
        <v>36</v>
      </c>
      <c r="L18" s="1" t="s">
        <v>49</v>
      </c>
      <c r="M18" t="str">
        <f t="shared" si="1"/>
        <v>1502-0001</v>
      </c>
      <c r="N18" t="s">
        <v>255</v>
      </c>
    </row>
    <row r="19" spans="2:14">
      <c r="K19" s="1" t="s">
        <v>36</v>
      </c>
      <c r="L19" s="1" t="s">
        <v>50</v>
      </c>
      <c r="M19" t="str">
        <f t="shared" si="1"/>
        <v>1502-0002</v>
      </c>
      <c r="N19" t="s">
        <v>63</v>
      </c>
    </row>
    <row r="20" spans="2:14">
      <c r="K20" s="1" t="s">
        <v>31</v>
      </c>
      <c r="L20" s="1" t="s">
        <v>49</v>
      </c>
      <c r="M20" t="str">
        <f t="shared" si="1"/>
        <v>0101-0001</v>
      </c>
      <c r="N20" t="s">
        <v>256</v>
      </c>
    </row>
    <row r="21" spans="2:14">
      <c r="K21" s="1" t="s">
        <v>31</v>
      </c>
      <c r="L21" s="1" t="s">
        <v>50</v>
      </c>
      <c r="M21" t="str">
        <f t="shared" si="1"/>
        <v>0101-0002</v>
      </c>
      <c r="N21" t="s">
        <v>64</v>
      </c>
    </row>
    <row r="22" spans="2:14">
      <c r="K22" s="1" t="s">
        <v>32</v>
      </c>
      <c r="L22" s="1" t="s">
        <v>49</v>
      </c>
      <c r="M22" t="str">
        <f t="shared" si="1"/>
        <v>0401-0001</v>
      </c>
      <c r="N22" t="s">
        <v>257</v>
      </c>
    </row>
    <row r="23" spans="2:14">
      <c r="B23" s="1" t="s">
        <v>49</v>
      </c>
      <c r="K23" s="1" t="s">
        <v>32</v>
      </c>
      <c r="L23" s="1" t="s">
        <v>50</v>
      </c>
      <c r="M23" t="str">
        <f t="shared" si="1"/>
        <v>0401-0002</v>
      </c>
      <c r="N23" t="s">
        <v>65</v>
      </c>
    </row>
    <row r="24" spans="2:14">
      <c r="B24" s="1" t="s">
        <v>50</v>
      </c>
      <c r="K24" s="1" t="s">
        <v>32</v>
      </c>
      <c r="L24" s="1" t="s">
        <v>51</v>
      </c>
      <c r="M24" t="str">
        <f t="shared" si="1"/>
        <v>0401-0003</v>
      </c>
      <c r="N24" t="s">
        <v>66</v>
      </c>
    </row>
    <row r="25" spans="2:14">
      <c r="B25" s="1" t="s">
        <v>51</v>
      </c>
      <c r="K25" s="1" t="s">
        <v>32</v>
      </c>
      <c r="L25" s="1" t="s">
        <v>52</v>
      </c>
      <c r="M25" t="str">
        <f t="shared" si="1"/>
        <v>0401-0004</v>
      </c>
      <c r="N25" t="s">
        <v>67</v>
      </c>
    </row>
    <row r="26" spans="2:14">
      <c r="B26" s="1" t="s">
        <v>52</v>
      </c>
      <c r="K26" s="1" t="s">
        <v>32</v>
      </c>
      <c r="L26" s="1" t="s">
        <v>6</v>
      </c>
      <c r="M26" t="str">
        <f t="shared" si="1"/>
        <v>0401-0005</v>
      </c>
      <c r="N26" t="s">
        <v>258</v>
      </c>
    </row>
    <row r="27" spans="2:14">
      <c r="B27" s="1" t="s">
        <v>6</v>
      </c>
      <c r="K27" s="1" t="s">
        <v>32</v>
      </c>
      <c r="L27" s="1" t="s">
        <v>5</v>
      </c>
      <c r="M27" t="str">
        <f t="shared" si="1"/>
        <v>0401-0006</v>
      </c>
      <c r="N27" t="s">
        <v>68</v>
      </c>
    </row>
    <row r="28" spans="2:14">
      <c r="B28" s="1" t="s">
        <v>5</v>
      </c>
      <c r="K28" s="1" t="s">
        <v>37</v>
      </c>
      <c r="L28" s="1" t="s">
        <v>50</v>
      </c>
      <c r="M28" t="str">
        <f t="shared" si="1"/>
        <v>0701-0002</v>
      </c>
      <c r="N28" t="s">
        <v>259</v>
      </c>
    </row>
    <row r="29" spans="2:14">
      <c r="B29" s="1" t="s">
        <v>58</v>
      </c>
      <c r="K29" s="1" t="s">
        <v>37</v>
      </c>
      <c r="L29" s="1" t="s">
        <v>52</v>
      </c>
      <c r="M29" t="str">
        <f t="shared" si="1"/>
        <v>0701-0004</v>
      </c>
      <c r="N29" t="s">
        <v>69</v>
      </c>
    </row>
    <row r="30" spans="2:14">
      <c r="B30" s="1" t="s">
        <v>59</v>
      </c>
      <c r="K30" s="1" t="s">
        <v>38</v>
      </c>
      <c r="L30" s="1" t="s">
        <v>49</v>
      </c>
      <c r="M30" t="str">
        <f t="shared" si="1"/>
        <v>2001-0001</v>
      </c>
      <c r="N30" t="s">
        <v>260</v>
      </c>
    </row>
    <row r="31" spans="2:14">
      <c r="B31" s="1" t="s">
        <v>60</v>
      </c>
      <c r="K31" s="1" t="s">
        <v>39</v>
      </c>
      <c r="L31" s="1" t="s">
        <v>49</v>
      </c>
      <c r="M31" t="str">
        <f t="shared" si="1"/>
        <v>2002-0001</v>
      </c>
      <c r="N31" t="s">
        <v>70</v>
      </c>
    </row>
    <row r="32" spans="2:14">
      <c r="B32" s="1" t="s">
        <v>62</v>
      </c>
      <c r="K32" s="1" t="s">
        <v>40</v>
      </c>
      <c r="L32" s="1" t="s">
        <v>49</v>
      </c>
      <c r="M32" t="str">
        <f t="shared" si="1"/>
        <v>2003-0001</v>
      </c>
      <c r="N32" t="s">
        <v>71</v>
      </c>
    </row>
    <row r="33" spans="2:14">
      <c r="B33" s="1" t="s">
        <v>93</v>
      </c>
      <c r="K33" s="1" t="s">
        <v>41</v>
      </c>
      <c r="L33" s="1" t="s">
        <v>49</v>
      </c>
      <c r="M33" t="str">
        <f t="shared" si="1"/>
        <v>0901-0001</v>
      </c>
      <c r="N33" t="s">
        <v>261</v>
      </c>
    </row>
    <row r="34" spans="2:14">
      <c r="B34" s="1" t="s">
        <v>94</v>
      </c>
      <c r="K34" s="1" t="s">
        <v>41</v>
      </c>
      <c r="L34" s="1" t="s">
        <v>50</v>
      </c>
      <c r="M34" t="str">
        <f t="shared" si="1"/>
        <v>0901-0002</v>
      </c>
      <c r="N34" t="s">
        <v>262</v>
      </c>
    </row>
    <row r="35" spans="2:14">
      <c r="B35" s="1" t="s">
        <v>95</v>
      </c>
      <c r="K35" s="1" t="s">
        <v>41</v>
      </c>
      <c r="L35" s="1" t="s">
        <v>51</v>
      </c>
      <c r="M35" t="str">
        <f t="shared" si="1"/>
        <v>0901-0003</v>
      </c>
      <c r="N35" t="s">
        <v>263</v>
      </c>
    </row>
    <row r="36" spans="2:14">
      <c r="B36" s="1" t="s">
        <v>96</v>
      </c>
      <c r="K36" s="1" t="s">
        <v>41</v>
      </c>
      <c r="L36" s="1" t="s">
        <v>52</v>
      </c>
      <c r="M36" t="str">
        <f t="shared" si="1"/>
        <v>0901-0004</v>
      </c>
      <c r="N36" t="s">
        <v>72</v>
      </c>
    </row>
    <row r="37" spans="2:14">
      <c r="K37" s="1" t="s">
        <v>41</v>
      </c>
      <c r="L37" s="1" t="s">
        <v>6</v>
      </c>
      <c r="M37" t="str">
        <f t="shared" si="1"/>
        <v>0901-0005</v>
      </c>
      <c r="N37" t="s">
        <v>73</v>
      </c>
    </row>
    <row r="38" spans="2:14">
      <c r="K38" s="1" t="s">
        <v>41</v>
      </c>
      <c r="L38" s="1" t="s">
        <v>5</v>
      </c>
      <c r="M38" t="str">
        <f t="shared" si="1"/>
        <v>0901-0006</v>
      </c>
      <c r="N38" t="s">
        <v>264</v>
      </c>
    </row>
    <row r="39" spans="2:14">
      <c r="K39" s="1" t="s">
        <v>41</v>
      </c>
      <c r="L39" s="1" t="s">
        <v>58</v>
      </c>
      <c r="M39" t="str">
        <f t="shared" ref="M39:M68" si="2">+CONCATENATE(K39,"-",L39)</f>
        <v>0901-0007</v>
      </c>
      <c r="N39" t="s">
        <v>265</v>
      </c>
    </row>
    <row r="40" spans="2:14">
      <c r="K40" s="1" t="s">
        <v>41</v>
      </c>
      <c r="L40" s="1" t="s">
        <v>59</v>
      </c>
      <c r="M40" t="str">
        <f t="shared" si="2"/>
        <v>0901-0008</v>
      </c>
      <c r="N40" t="s">
        <v>266</v>
      </c>
    </row>
    <row r="41" spans="2:14">
      <c r="K41" s="1" t="s">
        <v>42</v>
      </c>
      <c r="L41" s="1" t="s">
        <v>49</v>
      </c>
      <c r="M41" t="str">
        <f t="shared" si="2"/>
        <v>1801-0001</v>
      </c>
      <c r="N41" t="s">
        <v>267</v>
      </c>
    </row>
    <row r="42" spans="2:14">
      <c r="K42" s="1" t="s">
        <v>42</v>
      </c>
      <c r="L42" s="1" t="s">
        <v>50</v>
      </c>
      <c r="M42" t="str">
        <f t="shared" si="2"/>
        <v>1801-0002</v>
      </c>
      <c r="N42" t="s">
        <v>74</v>
      </c>
    </row>
    <row r="43" spans="2:14">
      <c r="K43" s="1" t="s">
        <v>42</v>
      </c>
      <c r="L43" s="1" t="s">
        <v>51</v>
      </c>
      <c r="M43" t="str">
        <f t="shared" si="2"/>
        <v>1801-0003</v>
      </c>
      <c r="N43" t="s">
        <v>75</v>
      </c>
    </row>
    <row r="44" spans="2:14">
      <c r="K44" s="1" t="s">
        <v>43</v>
      </c>
      <c r="L44" s="1" t="s">
        <v>49</v>
      </c>
      <c r="M44" t="str">
        <f t="shared" si="2"/>
        <v>1201-0001</v>
      </c>
      <c r="N44" t="s">
        <v>268</v>
      </c>
    </row>
    <row r="45" spans="2:14">
      <c r="K45" s="1" t="s">
        <v>43</v>
      </c>
      <c r="L45" s="1" t="s">
        <v>50</v>
      </c>
      <c r="M45" t="str">
        <f t="shared" si="2"/>
        <v>1201-0002</v>
      </c>
      <c r="N45" t="s">
        <v>76</v>
      </c>
    </row>
    <row r="46" spans="2:14">
      <c r="K46" s="1" t="s">
        <v>43</v>
      </c>
      <c r="L46" s="1" t="s">
        <v>51</v>
      </c>
      <c r="M46" t="str">
        <f t="shared" si="2"/>
        <v>1201-0003</v>
      </c>
      <c r="N46" t="s">
        <v>77</v>
      </c>
    </row>
    <row r="47" spans="2:14">
      <c r="K47" s="1" t="s">
        <v>43</v>
      </c>
      <c r="L47" s="1" t="s">
        <v>52</v>
      </c>
      <c r="M47" t="str">
        <f t="shared" si="2"/>
        <v>1201-0004</v>
      </c>
      <c r="N47" t="s">
        <v>78</v>
      </c>
    </row>
    <row r="48" spans="2:14">
      <c r="K48" s="1" t="s">
        <v>43</v>
      </c>
      <c r="L48" s="1" t="s">
        <v>6</v>
      </c>
      <c r="M48" t="str">
        <f t="shared" si="2"/>
        <v>1201-0005</v>
      </c>
      <c r="N48" t="s">
        <v>79</v>
      </c>
    </row>
    <row r="49" spans="11:14">
      <c r="K49" s="1" t="s">
        <v>43</v>
      </c>
      <c r="L49" s="1" t="s">
        <v>5</v>
      </c>
      <c r="M49" t="str">
        <f t="shared" si="2"/>
        <v>1201-0006</v>
      </c>
      <c r="N49" t="s">
        <v>80</v>
      </c>
    </row>
    <row r="50" spans="11:14">
      <c r="K50" s="1" t="s">
        <v>44</v>
      </c>
      <c r="L50" s="1" t="s">
        <v>49</v>
      </c>
      <c r="M50" t="str">
        <f t="shared" si="2"/>
        <v>1301-0001</v>
      </c>
      <c r="N50" t="s">
        <v>269</v>
      </c>
    </row>
    <row r="51" spans="11:14">
      <c r="K51" s="1" t="s">
        <v>44</v>
      </c>
      <c r="L51" s="1" t="s">
        <v>50</v>
      </c>
      <c r="M51" t="str">
        <f t="shared" si="2"/>
        <v>1301-0002</v>
      </c>
      <c r="N51" t="s">
        <v>270</v>
      </c>
    </row>
    <row r="52" spans="11:14">
      <c r="K52" s="1" t="s">
        <v>44</v>
      </c>
      <c r="L52" s="1" t="s">
        <v>52</v>
      </c>
      <c r="M52" t="str">
        <f t="shared" si="2"/>
        <v>1301-0004</v>
      </c>
      <c r="N52" t="s">
        <v>81</v>
      </c>
    </row>
    <row r="53" spans="11:14">
      <c r="K53" s="1" t="s">
        <v>44</v>
      </c>
      <c r="L53" s="1" t="s">
        <v>6</v>
      </c>
      <c r="M53" t="str">
        <f t="shared" si="2"/>
        <v>1301-0005</v>
      </c>
      <c r="N53" t="s">
        <v>82</v>
      </c>
    </row>
    <row r="54" spans="11:14">
      <c r="K54" s="1" t="s">
        <v>45</v>
      </c>
      <c r="L54" s="1" t="s">
        <v>49</v>
      </c>
      <c r="M54" t="str">
        <f t="shared" si="2"/>
        <v>0602-0001</v>
      </c>
      <c r="N54" t="s">
        <v>271</v>
      </c>
    </row>
    <row r="55" spans="11:14">
      <c r="K55" s="1" t="s">
        <v>45</v>
      </c>
      <c r="L55" s="1" t="s">
        <v>50</v>
      </c>
      <c r="M55" t="str">
        <f t="shared" si="2"/>
        <v>0602-0002</v>
      </c>
      <c r="N55" t="s">
        <v>83</v>
      </c>
    </row>
    <row r="56" spans="11:14">
      <c r="K56" s="1" t="s">
        <v>45</v>
      </c>
      <c r="L56" s="1" t="s">
        <v>51</v>
      </c>
      <c r="M56" t="str">
        <f t="shared" si="2"/>
        <v>0602-0003</v>
      </c>
      <c r="N56" t="s">
        <v>84</v>
      </c>
    </row>
    <row r="57" spans="11:14">
      <c r="K57" s="1" t="s">
        <v>45</v>
      </c>
      <c r="L57" s="1" t="s">
        <v>52</v>
      </c>
      <c r="M57" t="str">
        <f t="shared" si="2"/>
        <v>0602-0004</v>
      </c>
      <c r="N57" t="s">
        <v>85</v>
      </c>
    </row>
    <row r="58" spans="11:14">
      <c r="K58" s="1" t="s">
        <v>45</v>
      </c>
      <c r="L58" s="1" t="s">
        <v>6</v>
      </c>
      <c r="M58" t="str">
        <f t="shared" si="2"/>
        <v>0602-0005</v>
      </c>
      <c r="N58" t="s">
        <v>86</v>
      </c>
    </row>
    <row r="59" spans="11:14">
      <c r="K59" s="1" t="s">
        <v>45</v>
      </c>
      <c r="L59" s="1" t="s">
        <v>5</v>
      </c>
      <c r="M59" t="str">
        <f t="shared" si="2"/>
        <v>0602-0006</v>
      </c>
      <c r="N59" t="s">
        <v>87</v>
      </c>
    </row>
    <row r="60" spans="11:14">
      <c r="K60" s="1" t="s">
        <v>45</v>
      </c>
      <c r="L60" s="1" t="s">
        <v>58</v>
      </c>
      <c r="M60" t="str">
        <f t="shared" si="2"/>
        <v>0602-0007</v>
      </c>
      <c r="N60" t="s">
        <v>88</v>
      </c>
    </row>
    <row r="61" spans="11:14">
      <c r="K61" s="1" t="s">
        <v>45</v>
      </c>
      <c r="L61" s="1" t="s">
        <v>60</v>
      </c>
      <c r="M61" t="str">
        <f t="shared" si="2"/>
        <v>0602-0009</v>
      </c>
      <c r="N61" t="s">
        <v>89</v>
      </c>
    </row>
    <row r="62" spans="11:14">
      <c r="K62" s="1" t="s">
        <v>45</v>
      </c>
      <c r="L62" s="1" t="s">
        <v>62</v>
      </c>
      <c r="M62" t="str">
        <f t="shared" si="2"/>
        <v>0602-0010</v>
      </c>
      <c r="N62" t="s">
        <v>90</v>
      </c>
    </row>
    <row r="63" spans="11:14">
      <c r="K63" s="1" t="s">
        <v>45</v>
      </c>
      <c r="L63" s="1" t="s">
        <v>93</v>
      </c>
      <c r="M63" t="str">
        <f t="shared" si="2"/>
        <v>0602-0011</v>
      </c>
      <c r="N63" t="s">
        <v>91</v>
      </c>
    </row>
    <row r="64" spans="11:14">
      <c r="K64" s="1" t="s">
        <v>45</v>
      </c>
      <c r="L64" s="1" t="s">
        <v>96</v>
      </c>
      <c r="M64" t="str">
        <f t="shared" si="2"/>
        <v>0602-0014</v>
      </c>
      <c r="N64" t="s">
        <v>92</v>
      </c>
    </row>
    <row r="65" spans="11:14">
      <c r="K65" s="1" t="s">
        <v>46</v>
      </c>
      <c r="L65" s="1" t="s">
        <v>49</v>
      </c>
      <c r="M65" t="str">
        <f t="shared" si="2"/>
        <v>2101-0001</v>
      </c>
      <c r="N65" t="s">
        <v>272</v>
      </c>
    </row>
    <row r="66" spans="11:14">
      <c r="K66" s="1" t="s">
        <v>46</v>
      </c>
      <c r="L66" s="1" t="s">
        <v>50</v>
      </c>
      <c r="M66" t="str">
        <f t="shared" si="2"/>
        <v>2101-0002</v>
      </c>
      <c r="N66" t="s">
        <v>97</v>
      </c>
    </row>
    <row r="67" spans="11:14">
      <c r="K67" s="1" t="s">
        <v>46</v>
      </c>
      <c r="L67" s="1" t="s">
        <v>51</v>
      </c>
      <c r="M67" t="str">
        <f t="shared" si="2"/>
        <v>2101-0003</v>
      </c>
      <c r="N67" t="s">
        <v>98</v>
      </c>
    </row>
    <row r="68" spans="11:14">
      <c r="K68" s="1" t="s">
        <v>47</v>
      </c>
      <c r="L68" s="1" t="s">
        <v>49</v>
      </c>
      <c r="M68" t="str">
        <f t="shared" si="2"/>
        <v>0501-0001</v>
      </c>
      <c r="N68" t="s">
        <v>273</v>
      </c>
    </row>
    <row r="75" spans="11:14">
      <c r="K75" s="1"/>
      <c r="L75" s="1"/>
    </row>
    <row r="76" spans="11:14">
      <c r="K76" s="1"/>
      <c r="L76" s="1"/>
    </row>
    <row r="77" spans="11:14">
      <c r="K77" s="1"/>
      <c r="L77" s="1"/>
    </row>
    <row r="78" spans="11:14">
      <c r="K78" s="1"/>
      <c r="L78" s="1"/>
    </row>
    <row r="79" spans="11:14">
      <c r="K79" s="1"/>
      <c r="L79" s="1"/>
    </row>
    <row r="80" spans="11:14">
      <c r="K80" s="1"/>
      <c r="L80" s="1"/>
    </row>
    <row r="81" spans="11:12">
      <c r="K81" s="1"/>
      <c r="L81" s="1"/>
    </row>
    <row r="82" spans="11:12">
      <c r="K82" s="1"/>
      <c r="L82" s="1"/>
    </row>
    <row r="83" spans="11:12">
      <c r="K83" s="1"/>
      <c r="L83" s="1"/>
    </row>
    <row r="84" spans="11:12">
      <c r="K84" s="1"/>
      <c r="L84" s="1"/>
    </row>
    <row r="85" spans="11:12">
      <c r="K85" s="1"/>
      <c r="L85" s="1"/>
    </row>
    <row r="86" spans="11:12">
      <c r="K86" s="1"/>
      <c r="L86" s="1"/>
    </row>
    <row r="87" spans="11:12">
      <c r="K87" s="1"/>
      <c r="L87" s="1"/>
    </row>
    <row r="88" spans="11:12">
      <c r="K88" s="1"/>
      <c r="L88" s="1"/>
    </row>
    <row r="89" spans="11:12">
      <c r="K89" s="1"/>
      <c r="L89" s="1"/>
    </row>
    <row r="90" spans="11:12">
      <c r="K90" s="1"/>
      <c r="L90" s="1"/>
    </row>
    <row r="91" spans="11:12">
      <c r="K91" s="1"/>
      <c r="L91" s="1"/>
    </row>
    <row r="92" spans="11:12">
      <c r="K92" s="1"/>
      <c r="L92" s="1"/>
    </row>
    <row r="93" spans="11:12">
      <c r="K93" s="1"/>
      <c r="L93" s="1"/>
    </row>
    <row r="94" spans="11:12">
      <c r="K94" s="1"/>
      <c r="L94" s="1"/>
    </row>
    <row r="95" spans="11:12">
      <c r="K95" s="1"/>
      <c r="L95" s="1"/>
    </row>
    <row r="96" spans="11:12">
      <c r="K96" s="1"/>
      <c r="L96" s="1"/>
    </row>
    <row r="97" spans="11:12">
      <c r="K97" s="1"/>
      <c r="L97" s="1"/>
    </row>
    <row r="98" spans="11:12">
      <c r="K98" s="1"/>
      <c r="L98" s="1"/>
    </row>
    <row r="99" spans="11:12">
      <c r="K99" s="1"/>
      <c r="L99" s="1"/>
    </row>
    <row r="100" spans="11:12">
      <c r="K100" s="1"/>
      <c r="L100" s="1"/>
    </row>
    <row r="101" spans="11:12">
      <c r="K101" s="1"/>
      <c r="L101" s="1"/>
    </row>
    <row r="102" spans="11:12">
      <c r="K102" s="1"/>
      <c r="L102" s="1"/>
    </row>
    <row r="103" spans="11:12">
      <c r="K103" s="1"/>
      <c r="L103" s="1"/>
    </row>
    <row r="104" spans="11:12">
      <c r="K104" s="1"/>
      <c r="L104" s="1"/>
    </row>
    <row r="105" spans="11:12">
      <c r="K105" s="1"/>
      <c r="L105" s="1"/>
    </row>
    <row r="106" spans="11:12">
      <c r="K106" s="1"/>
      <c r="L106" s="1"/>
    </row>
    <row r="107" spans="11:12">
      <c r="K107" s="1"/>
      <c r="L107" s="1"/>
    </row>
    <row r="108" spans="11:12">
      <c r="K108" s="1"/>
      <c r="L108" s="1"/>
    </row>
    <row r="109" spans="11:12">
      <c r="K109" s="1"/>
      <c r="L109" s="1"/>
    </row>
    <row r="110" spans="11:12">
      <c r="K110" s="1"/>
      <c r="L110" s="1"/>
    </row>
    <row r="111" spans="11:12">
      <c r="K111" s="1"/>
      <c r="L111" s="1"/>
    </row>
    <row r="112" spans="11:12">
      <c r="K112" s="1"/>
      <c r="L112" s="1"/>
    </row>
    <row r="113" spans="11:12">
      <c r="K113" s="1"/>
      <c r="L113" s="1"/>
    </row>
    <row r="114" spans="11:12">
      <c r="K114" s="1"/>
      <c r="L114" s="1"/>
    </row>
    <row r="115" spans="11:12">
      <c r="K115" s="1"/>
      <c r="L115" s="1"/>
    </row>
    <row r="116" spans="11:12">
      <c r="K116" s="1"/>
      <c r="L116" s="1"/>
    </row>
    <row r="117" spans="11:12">
      <c r="K117" s="1"/>
      <c r="L117" s="1"/>
    </row>
    <row r="118" spans="11:12">
      <c r="K118" s="1"/>
      <c r="L118" s="1"/>
    </row>
    <row r="119" spans="11:12">
      <c r="K119" s="1"/>
      <c r="L119" s="1"/>
    </row>
    <row r="120" spans="11:12">
      <c r="K120" s="1"/>
      <c r="L120" s="1"/>
    </row>
    <row r="121" spans="11:12">
      <c r="K121" s="1"/>
      <c r="L121" s="1"/>
    </row>
    <row r="122" spans="11:12">
      <c r="K122" s="1"/>
      <c r="L122" s="1"/>
    </row>
    <row r="123" spans="11:12">
      <c r="K123" s="1"/>
      <c r="L123" s="1"/>
    </row>
    <row r="124" spans="11:12">
      <c r="K124" s="1"/>
      <c r="L124" s="1"/>
    </row>
    <row r="125" spans="11:12">
      <c r="K125" s="1"/>
      <c r="L125" s="1"/>
    </row>
    <row r="126" spans="11:12">
      <c r="K126" s="1"/>
      <c r="L126" s="1"/>
    </row>
    <row r="127" spans="11:12">
      <c r="K127" s="1"/>
      <c r="L127" s="1"/>
    </row>
    <row r="128" spans="11:12">
      <c r="K128" s="1"/>
      <c r="L128" s="1"/>
    </row>
    <row r="129" spans="11:12">
      <c r="K129" s="1"/>
      <c r="L129" s="1"/>
    </row>
    <row r="130" spans="11:12">
      <c r="K130" s="1"/>
      <c r="L130" s="1"/>
    </row>
    <row r="131" spans="11:12">
      <c r="K131" s="1"/>
      <c r="L131" s="1"/>
    </row>
    <row r="132" spans="11:12">
      <c r="K132" s="1"/>
      <c r="L132" s="1"/>
    </row>
    <row r="133" spans="11:12">
      <c r="K133" s="1"/>
      <c r="L133" s="1"/>
    </row>
    <row r="134" spans="11:12">
      <c r="K134" s="1"/>
      <c r="L134" s="1"/>
    </row>
    <row r="135" spans="11:12">
      <c r="K135" s="1"/>
      <c r="L135" s="1"/>
    </row>
    <row r="136" spans="11:12">
      <c r="K136" s="1"/>
      <c r="L136" s="1"/>
    </row>
    <row r="137" spans="11:12">
      <c r="K137" s="1"/>
      <c r="L137" s="1"/>
    </row>
    <row r="138" spans="11:12">
      <c r="K138" s="1"/>
      <c r="L138" s="1"/>
    </row>
    <row r="139" spans="11:12">
      <c r="K139" s="1"/>
      <c r="L139" s="1"/>
    </row>
    <row r="140" spans="11:12">
      <c r="K140" s="1"/>
      <c r="L140" s="1"/>
    </row>
    <row r="141" spans="11:12">
      <c r="K141" s="1"/>
      <c r="L141" s="1"/>
    </row>
    <row r="142" spans="11:12">
      <c r="K142" s="1"/>
      <c r="L142" s="1"/>
    </row>
    <row r="143" spans="11:12">
      <c r="K143" s="1"/>
      <c r="L143" s="1"/>
    </row>
    <row r="144" spans="11:12">
      <c r="K144" s="1"/>
      <c r="L144" s="1"/>
    </row>
    <row r="145" spans="11:12">
      <c r="K145" s="1"/>
      <c r="L145" s="1"/>
    </row>
    <row r="146" spans="11:12">
      <c r="K146" s="1"/>
      <c r="L146" s="1"/>
    </row>
    <row r="147" spans="11:12">
      <c r="K147" s="1"/>
      <c r="L147" s="1"/>
    </row>
    <row r="148" spans="11:12">
      <c r="K148" s="1"/>
      <c r="L148" s="1"/>
    </row>
    <row r="149" spans="11:12">
      <c r="K149" s="1"/>
      <c r="L149" s="1"/>
    </row>
    <row r="150" spans="11:12">
      <c r="K150" s="1"/>
      <c r="L150" s="1"/>
    </row>
    <row r="151" spans="11:12">
      <c r="K151" s="1"/>
      <c r="L151" s="1"/>
    </row>
    <row r="152" spans="11:12">
      <c r="K152" s="1"/>
      <c r="L152" s="1"/>
    </row>
    <row r="153" spans="11:12">
      <c r="K153" s="1"/>
      <c r="L153" s="1"/>
    </row>
    <row r="154" spans="11:12">
      <c r="K154" s="1"/>
      <c r="L154" s="1"/>
    </row>
    <row r="155" spans="11:12">
      <c r="K155" s="1"/>
      <c r="L155" s="1"/>
    </row>
    <row r="156" spans="11:12">
      <c r="K156" s="1"/>
      <c r="L156" s="1"/>
    </row>
    <row r="157" spans="11:12">
      <c r="K157" s="1"/>
      <c r="L157" s="1"/>
    </row>
    <row r="158" spans="11:12">
      <c r="K158" s="1"/>
      <c r="L158" s="1"/>
    </row>
    <row r="159" spans="11:12">
      <c r="K159" s="1"/>
      <c r="L159" s="1"/>
    </row>
    <row r="160" spans="11:12">
      <c r="K160" s="1"/>
      <c r="L160" s="1"/>
    </row>
    <row r="161" spans="11:12">
      <c r="K161" s="1"/>
      <c r="L161" s="1"/>
    </row>
    <row r="162" spans="11:12">
      <c r="K162" s="1"/>
      <c r="L162" s="1"/>
    </row>
    <row r="163" spans="11:12">
      <c r="K163" s="1"/>
      <c r="L163" s="1"/>
    </row>
    <row r="164" spans="11:12">
      <c r="K164" s="1"/>
      <c r="L164" s="1"/>
    </row>
    <row r="165" spans="11:12">
      <c r="K165" s="1"/>
      <c r="L165" s="1"/>
    </row>
    <row r="166" spans="11:12">
      <c r="K166" s="1"/>
      <c r="L166" s="1"/>
    </row>
    <row r="167" spans="11:12">
      <c r="K167" s="1"/>
      <c r="L167" s="1"/>
    </row>
    <row r="168" spans="11:12">
      <c r="K168" s="1"/>
      <c r="L168" s="1"/>
    </row>
    <row r="169" spans="11:12">
      <c r="K169" s="1"/>
      <c r="L169" s="1"/>
    </row>
    <row r="170" spans="11:12">
      <c r="K170" s="1"/>
      <c r="L170" s="1"/>
    </row>
    <row r="171" spans="11:12">
      <c r="K171" s="1"/>
      <c r="L171" s="1"/>
    </row>
    <row r="172" spans="11:12">
      <c r="K172" s="1"/>
      <c r="L172" s="1"/>
    </row>
    <row r="173" spans="11:12">
      <c r="K173" s="1"/>
      <c r="L173" s="1"/>
    </row>
    <row r="174" spans="11:12">
      <c r="K174" s="1"/>
      <c r="L174" s="1"/>
    </row>
    <row r="175" spans="11:12">
      <c r="K175" s="1"/>
      <c r="L175" s="1"/>
    </row>
    <row r="176" spans="11:12">
      <c r="K176" s="1"/>
      <c r="L176" s="1"/>
    </row>
    <row r="177" spans="11:12">
      <c r="K177" s="1"/>
      <c r="L177" s="1"/>
    </row>
    <row r="178" spans="11:12">
      <c r="K178" s="1"/>
      <c r="L178" s="1"/>
    </row>
    <row r="179" spans="11:12">
      <c r="K179" s="1"/>
      <c r="L179" s="1"/>
    </row>
    <row r="180" spans="11:12">
      <c r="K180" s="1"/>
      <c r="L180" s="1"/>
    </row>
    <row r="181" spans="11:12">
      <c r="K181" s="1"/>
      <c r="L181" s="1"/>
    </row>
    <row r="182" spans="11:12">
      <c r="K182" s="1"/>
      <c r="L182" s="1"/>
    </row>
    <row r="183" spans="11:12">
      <c r="K183" s="1"/>
      <c r="L183" s="1"/>
    </row>
    <row r="184" spans="11:12">
      <c r="K184" s="1"/>
      <c r="L184" s="1"/>
    </row>
    <row r="185" spans="11:12">
      <c r="K185" s="1"/>
      <c r="L185" s="1"/>
    </row>
    <row r="186" spans="11:12">
      <c r="K186" s="1"/>
      <c r="L186" s="1"/>
    </row>
    <row r="187" spans="11:12">
      <c r="K187" s="1"/>
      <c r="L187" s="1"/>
    </row>
    <row r="188" spans="11:12">
      <c r="K188" s="1"/>
      <c r="L188" s="1"/>
    </row>
    <row r="189" spans="11:12">
      <c r="K189" s="1"/>
      <c r="L189" s="1"/>
    </row>
    <row r="190" spans="11:12">
      <c r="K190" s="1"/>
      <c r="L190" s="1"/>
    </row>
    <row r="191" spans="11:12">
      <c r="K191" s="1"/>
      <c r="L191" s="1"/>
    </row>
    <row r="192" spans="11:12">
      <c r="K192" s="1"/>
      <c r="L192" s="1"/>
    </row>
    <row r="193" spans="11:12">
      <c r="K193" s="1"/>
      <c r="L193" s="1"/>
    </row>
    <row r="194" spans="11:12">
      <c r="K194" s="1"/>
      <c r="L194" s="1"/>
    </row>
    <row r="195" spans="11:12">
      <c r="K195" s="1"/>
      <c r="L195" s="1"/>
    </row>
    <row r="196" spans="11:12">
      <c r="K196" s="1"/>
      <c r="L196" s="1"/>
    </row>
    <row r="197" spans="11:12">
      <c r="K197" s="1"/>
      <c r="L197" s="1"/>
    </row>
    <row r="198" spans="11:12">
      <c r="K198" s="1"/>
      <c r="L198" s="1"/>
    </row>
    <row r="199" spans="11:12">
      <c r="K199" s="1"/>
      <c r="L199" s="1"/>
    </row>
    <row r="200" spans="11:12">
      <c r="K200" s="1"/>
      <c r="L200" s="1"/>
    </row>
    <row r="201" spans="11:12">
      <c r="K201" s="1"/>
      <c r="L201" s="1"/>
    </row>
    <row r="202" spans="11:12">
      <c r="K202" s="1"/>
      <c r="L202" s="1"/>
    </row>
    <row r="203" spans="11:12">
      <c r="K203" s="1"/>
      <c r="L203" s="1"/>
    </row>
    <row r="204" spans="11:12">
      <c r="K204" s="1"/>
      <c r="L204" s="1"/>
    </row>
    <row r="205" spans="11:12">
      <c r="K205" s="1"/>
      <c r="L205" s="1"/>
    </row>
    <row r="206" spans="11:12">
      <c r="K206" s="1"/>
      <c r="L206" s="1"/>
    </row>
    <row r="207" spans="11:12">
      <c r="K207" s="1"/>
      <c r="L207" s="1"/>
    </row>
    <row r="208" spans="11:12">
      <c r="K208" s="1"/>
      <c r="L208" s="1"/>
    </row>
    <row r="209" spans="11:12">
      <c r="K209" s="1"/>
      <c r="L209" s="1"/>
    </row>
    <row r="210" spans="11:12">
      <c r="K210" s="1"/>
      <c r="L210" s="1"/>
    </row>
    <row r="211" spans="11:12">
      <c r="K211" s="1"/>
      <c r="L211" s="1"/>
    </row>
    <row r="212" spans="11:12">
      <c r="K212" s="1"/>
      <c r="L212" s="1"/>
    </row>
    <row r="213" spans="11:12">
      <c r="K213" s="1"/>
      <c r="L213" s="1"/>
    </row>
    <row r="214" spans="11:12">
      <c r="K214" s="1"/>
      <c r="L214" s="1"/>
    </row>
    <row r="215" spans="11:12">
      <c r="K215" s="1"/>
      <c r="L215" s="1"/>
    </row>
    <row r="216" spans="11:12">
      <c r="K216" s="1"/>
      <c r="L216" s="1"/>
    </row>
    <row r="217" spans="11:12">
      <c r="K217" s="1"/>
      <c r="L217" s="1"/>
    </row>
    <row r="218" spans="11:12">
      <c r="K218" s="1"/>
      <c r="L218" s="1"/>
    </row>
    <row r="219" spans="11:12">
      <c r="K219" s="1"/>
      <c r="L219" s="1"/>
    </row>
    <row r="220" spans="11:12">
      <c r="K220" s="1"/>
      <c r="L220" s="1"/>
    </row>
    <row r="221" spans="11:12">
      <c r="K221" s="1"/>
      <c r="L221" s="1"/>
    </row>
    <row r="222" spans="11:12">
      <c r="K222" s="1"/>
      <c r="L222" s="1"/>
    </row>
    <row r="223" spans="11:12">
      <c r="K223" s="1"/>
      <c r="L223" s="1"/>
    </row>
    <row r="224" spans="11:12">
      <c r="K224" s="1"/>
      <c r="L224" s="1"/>
    </row>
    <row r="225" spans="11:12">
      <c r="K225" s="1"/>
      <c r="L225" s="1"/>
    </row>
    <row r="226" spans="11:12">
      <c r="K226" s="1"/>
      <c r="L226" s="1"/>
    </row>
    <row r="227" spans="11:12">
      <c r="K227" s="1"/>
      <c r="L227" s="1"/>
    </row>
    <row r="228" spans="11:12">
      <c r="K228" s="1"/>
      <c r="L228" s="1"/>
    </row>
    <row r="229" spans="11:12">
      <c r="K229" s="1"/>
      <c r="L229" s="1"/>
    </row>
    <row r="230" spans="11:12">
      <c r="K230" s="1"/>
      <c r="L230" s="1"/>
    </row>
    <row r="231" spans="11:12">
      <c r="K231" s="1"/>
      <c r="L231" s="1"/>
    </row>
    <row r="232" spans="11:12">
      <c r="K232" s="1"/>
      <c r="L232" s="1"/>
    </row>
    <row r="233" spans="11:12">
      <c r="K233" s="1"/>
      <c r="L233" s="1"/>
    </row>
    <row r="234" spans="11:12">
      <c r="K234" s="1"/>
      <c r="L234" s="1"/>
    </row>
    <row r="235" spans="11:12">
      <c r="K235" s="1"/>
      <c r="L235" s="1"/>
    </row>
    <row r="236" spans="11:12">
      <c r="K236" s="1"/>
      <c r="L236" s="1"/>
    </row>
    <row r="237" spans="11:12">
      <c r="K237" s="1"/>
      <c r="L237" s="1"/>
    </row>
    <row r="238" spans="11:12">
      <c r="K238" s="1"/>
      <c r="L238" s="1"/>
    </row>
    <row r="239" spans="11:12">
      <c r="K239" s="1"/>
      <c r="L239" s="1"/>
    </row>
    <row r="240" spans="11:12">
      <c r="K240" s="1"/>
      <c r="L240" s="1"/>
    </row>
    <row r="241" spans="11:12">
      <c r="K241" s="1"/>
      <c r="L241" s="1"/>
    </row>
    <row r="242" spans="11:12">
      <c r="K242" s="1"/>
      <c r="L242" s="1"/>
    </row>
    <row r="243" spans="11:12">
      <c r="K243" s="1"/>
      <c r="L243" s="1"/>
    </row>
    <row r="244" spans="11:12">
      <c r="K244" s="1"/>
      <c r="L244" s="1"/>
    </row>
    <row r="245" spans="11:12">
      <c r="K245" s="1"/>
      <c r="L245" s="1"/>
    </row>
    <row r="246" spans="11:12">
      <c r="K246" s="1"/>
      <c r="L246" s="1"/>
    </row>
    <row r="247" spans="11:12">
      <c r="K247" s="1"/>
      <c r="L247" s="1"/>
    </row>
    <row r="248" spans="11:12">
      <c r="K248" s="1"/>
      <c r="L248" s="1"/>
    </row>
    <row r="249" spans="11:12">
      <c r="K249" s="1"/>
      <c r="L249" s="1"/>
    </row>
    <row r="250" spans="11:12">
      <c r="K250" s="1"/>
      <c r="L250" s="1"/>
    </row>
    <row r="251" spans="11:12">
      <c r="K251" s="1"/>
      <c r="L251" s="1"/>
    </row>
    <row r="252" spans="11:12">
      <c r="K252" s="1"/>
      <c r="L252" s="1"/>
    </row>
    <row r="253" spans="11:12">
      <c r="K253" s="1"/>
      <c r="L253" s="1"/>
    </row>
    <row r="254" spans="11:12">
      <c r="K254" s="1"/>
      <c r="L254" s="1"/>
    </row>
    <row r="255" spans="11:12">
      <c r="K255" s="1"/>
      <c r="L255" s="1"/>
    </row>
    <row r="256" spans="11:12">
      <c r="K256" s="1"/>
      <c r="L256" s="1"/>
    </row>
    <row r="257" spans="11:12">
      <c r="K257" s="1"/>
      <c r="L257" s="1"/>
    </row>
    <row r="258" spans="11:12">
      <c r="K258" s="1"/>
      <c r="L258" s="1"/>
    </row>
    <row r="259" spans="11:12">
      <c r="K259" s="1"/>
      <c r="L259" s="1"/>
    </row>
    <row r="260" spans="11:12">
      <c r="K260" s="1"/>
      <c r="L260" s="1"/>
    </row>
    <row r="261" spans="11:12">
      <c r="K261" s="1"/>
      <c r="L261" s="1"/>
    </row>
    <row r="262" spans="11:12">
      <c r="K262" s="1"/>
      <c r="L262" s="1"/>
    </row>
    <row r="263" spans="11:12">
      <c r="K263" s="1"/>
      <c r="L263" s="1"/>
    </row>
    <row r="264" spans="11:12">
      <c r="K264" s="1"/>
      <c r="L264" s="1"/>
    </row>
    <row r="265" spans="11:12">
      <c r="K265" s="1"/>
      <c r="L265" s="1"/>
    </row>
    <row r="266" spans="11:12">
      <c r="K266" s="1"/>
      <c r="L266" s="1"/>
    </row>
    <row r="267" spans="11:12">
      <c r="K267" s="1"/>
      <c r="L267" s="1"/>
    </row>
    <row r="268" spans="11:12">
      <c r="K268" s="1"/>
      <c r="L268" s="1"/>
    </row>
    <row r="269" spans="11:12">
      <c r="K269" s="1"/>
      <c r="L269" s="1"/>
    </row>
    <row r="270" spans="11:12">
      <c r="K270" s="1"/>
      <c r="L270" s="1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програм 10</vt:lpstr>
      <vt:lpstr>ПА 1</vt:lpstr>
      <vt:lpstr>ПЈ 1 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Lela</cp:lastModifiedBy>
  <cp:lastPrinted>2018-03-12T11:00:22Z</cp:lastPrinted>
  <dcterms:created xsi:type="dcterms:W3CDTF">2017-02-14T07:14:08Z</dcterms:created>
  <dcterms:modified xsi:type="dcterms:W3CDTF">2023-08-07T12:22:19Z</dcterms:modified>
</cp:coreProperties>
</file>